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UKUTETU33/Library/Mobile Documents/com~apple~CloudDocs/福山鉄筋（重要データベース）/提出書類/"/>
    </mc:Choice>
  </mc:AlternateContent>
  <xr:revisionPtr revIDLastSave="0" documentId="8_{3669A486-3ED4-0146-A23C-ACE1A425C408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外注出来高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F10" i="4"/>
  <c r="R108" i="4"/>
  <c r="R57" i="4"/>
  <c r="T57" i="4" s="1"/>
  <c r="R24" i="4"/>
  <c r="T24" i="4" s="1"/>
  <c r="R34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R46" i="4"/>
  <c r="T46" i="4" s="1"/>
  <c r="R44" i="4"/>
  <c r="R42" i="4"/>
  <c r="R40" i="4"/>
  <c r="R38" i="4"/>
  <c r="R36" i="4"/>
  <c r="R32" i="4"/>
  <c r="T32" i="4" s="1"/>
  <c r="R30" i="4"/>
  <c r="T30" i="4" s="1"/>
  <c r="R28" i="4"/>
  <c r="R26" i="4"/>
  <c r="R22" i="4"/>
  <c r="T22" i="4" s="1"/>
  <c r="R20" i="4"/>
  <c r="T20" i="4" s="1"/>
  <c r="R18" i="4"/>
  <c r="R16" i="4"/>
  <c r="T16" i="4" s="1"/>
  <c r="R14" i="4"/>
  <c r="R12" i="4"/>
  <c r="T12" i="4" s="1"/>
  <c r="R10" i="4"/>
  <c r="T10" i="4" s="1"/>
  <c r="R8" i="4"/>
  <c r="R6" i="4"/>
  <c r="T6" i="4" s="1"/>
  <c r="G52" i="4"/>
  <c r="D52" i="4"/>
  <c r="B52" i="4"/>
  <c r="J7" i="4"/>
  <c r="H9" i="4"/>
  <c r="P52" i="4"/>
  <c r="P103" i="4" s="1"/>
  <c r="F6" i="4"/>
  <c r="I6" i="4"/>
  <c r="K6" i="4"/>
  <c r="M6" i="4"/>
  <c r="O6" i="4"/>
  <c r="Q6" i="4"/>
  <c r="S6" i="4"/>
  <c r="U6" i="4"/>
  <c r="H7" i="4"/>
  <c r="L7" i="4"/>
  <c r="N7" i="4"/>
  <c r="P7" i="4"/>
  <c r="F8" i="4"/>
  <c r="M8" i="4"/>
  <c r="J9" i="4"/>
  <c r="L9" i="4"/>
  <c r="N9" i="4"/>
  <c r="P9" i="4"/>
  <c r="M10" i="4"/>
  <c r="H11" i="4"/>
  <c r="J11" i="4"/>
  <c r="L11" i="4"/>
  <c r="N11" i="4"/>
  <c r="P11" i="4"/>
  <c r="M12" i="4"/>
  <c r="H13" i="4"/>
  <c r="J13" i="4"/>
  <c r="L13" i="4"/>
  <c r="N13" i="4"/>
  <c r="P13" i="4"/>
  <c r="M14" i="4"/>
  <c r="H15" i="4"/>
  <c r="J15" i="4"/>
  <c r="L15" i="4"/>
  <c r="N15" i="4"/>
  <c r="P15" i="4"/>
  <c r="H17" i="4"/>
  <c r="J17" i="4"/>
  <c r="L17" i="4"/>
  <c r="N17" i="4"/>
  <c r="P17" i="4"/>
  <c r="H19" i="4"/>
  <c r="J19" i="4"/>
  <c r="L19" i="4"/>
  <c r="N19" i="4"/>
  <c r="P19" i="4"/>
  <c r="H21" i="4"/>
  <c r="J21" i="4"/>
  <c r="L21" i="4"/>
  <c r="N21" i="4"/>
  <c r="P21" i="4"/>
  <c r="H23" i="4"/>
  <c r="J23" i="4"/>
  <c r="L23" i="4"/>
  <c r="N23" i="4"/>
  <c r="P23" i="4"/>
  <c r="H25" i="4"/>
  <c r="J25" i="4"/>
  <c r="L25" i="4"/>
  <c r="N25" i="4"/>
  <c r="P25" i="4"/>
  <c r="H27" i="4"/>
  <c r="J27" i="4"/>
  <c r="L27" i="4"/>
  <c r="N27" i="4"/>
  <c r="P27" i="4"/>
  <c r="H29" i="4"/>
  <c r="J29" i="4"/>
  <c r="L29" i="4"/>
  <c r="N29" i="4"/>
  <c r="P29" i="4"/>
  <c r="H31" i="4"/>
  <c r="J31" i="4"/>
  <c r="L31" i="4"/>
  <c r="N31" i="4"/>
  <c r="P31" i="4"/>
  <c r="H33" i="4"/>
  <c r="J33" i="4"/>
  <c r="L33" i="4"/>
  <c r="N33" i="4"/>
  <c r="P33" i="4"/>
  <c r="H35" i="4"/>
  <c r="J35" i="4"/>
  <c r="L35" i="4"/>
  <c r="N35" i="4"/>
  <c r="P35" i="4"/>
  <c r="H37" i="4"/>
  <c r="J37" i="4"/>
  <c r="L37" i="4"/>
  <c r="N37" i="4"/>
  <c r="P37" i="4"/>
  <c r="H39" i="4"/>
  <c r="J39" i="4"/>
  <c r="L39" i="4"/>
  <c r="N39" i="4"/>
  <c r="P39" i="4"/>
  <c r="H41" i="4"/>
  <c r="J41" i="4"/>
  <c r="L41" i="4"/>
  <c r="N41" i="4"/>
  <c r="P41" i="4"/>
  <c r="H43" i="4"/>
  <c r="J43" i="4"/>
  <c r="L43" i="4"/>
  <c r="N43" i="4"/>
  <c r="P43" i="4"/>
  <c r="H45" i="4"/>
  <c r="J45" i="4"/>
  <c r="L45" i="4"/>
  <c r="N45" i="4"/>
  <c r="P45" i="4"/>
  <c r="I46" i="4"/>
  <c r="K46" i="4"/>
  <c r="M46" i="4"/>
  <c r="O46" i="4"/>
  <c r="Q46" i="4"/>
  <c r="S46" i="4"/>
  <c r="U46" i="4"/>
  <c r="I48" i="4"/>
  <c r="K48" i="4"/>
  <c r="M48" i="4"/>
  <c r="O48" i="4"/>
  <c r="Q48" i="4"/>
  <c r="R48" i="4"/>
  <c r="T48" i="4" s="1"/>
  <c r="S48" i="4"/>
  <c r="U48" i="4"/>
  <c r="R49" i="4"/>
  <c r="T49" i="4" s="1"/>
  <c r="H54" i="4"/>
  <c r="H105" i="4" s="1"/>
  <c r="J54" i="4"/>
  <c r="J105" i="4" s="1"/>
  <c r="L54" i="4"/>
  <c r="L105" i="4" s="1"/>
  <c r="N54" i="4"/>
  <c r="N105" i="4" s="1"/>
  <c r="P54" i="4"/>
  <c r="P105" i="4" s="1"/>
  <c r="F57" i="4"/>
  <c r="O57" i="4"/>
  <c r="H58" i="4"/>
  <c r="J58" i="4"/>
  <c r="L58" i="4"/>
  <c r="N58" i="4"/>
  <c r="P58" i="4"/>
  <c r="K59" i="4"/>
  <c r="F59" i="4"/>
  <c r="Q59" i="4"/>
  <c r="R59" i="4"/>
  <c r="T59" i="4" s="1"/>
  <c r="J60" i="4"/>
  <c r="L60" i="4"/>
  <c r="N60" i="4"/>
  <c r="P60" i="4"/>
  <c r="M61" i="4"/>
  <c r="F61" i="4"/>
  <c r="O61" i="4"/>
  <c r="R61" i="4"/>
  <c r="T61" i="4" s="1"/>
  <c r="H62" i="4"/>
  <c r="J62" i="4"/>
  <c r="L62" i="4"/>
  <c r="N62" i="4"/>
  <c r="P62" i="4"/>
  <c r="M63" i="4"/>
  <c r="F63" i="4"/>
  <c r="O63" i="4"/>
  <c r="R63" i="4"/>
  <c r="T63" i="4" s="1"/>
  <c r="H64" i="4"/>
  <c r="J64" i="4"/>
  <c r="L64" i="4"/>
  <c r="N64" i="4"/>
  <c r="P64" i="4"/>
  <c r="M65" i="4"/>
  <c r="F65" i="4"/>
  <c r="O65" i="4"/>
  <c r="R65" i="4"/>
  <c r="T65" i="4" s="1"/>
  <c r="H66" i="4"/>
  <c r="J66" i="4"/>
  <c r="L66" i="4"/>
  <c r="N66" i="4"/>
  <c r="P66" i="4"/>
  <c r="M67" i="4"/>
  <c r="F67" i="4"/>
  <c r="O67" i="4"/>
  <c r="R67" i="4"/>
  <c r="T67" i="4" s="1"/>
  <c r="H68" i="4"/>
  <c r="J68" i="4"/>
  <c r="L68" i="4"/>
  <c r="N68" i="4"/>
  <c r="P68" i="4"/>
  <c r="M69" i="4"/>
  <c r="F69" i="4"/>
  <c r="O69" i="4"/>
  <c r="R69" i="4"/>
  <c r="T69" i="4" s="1"/>
  <c r="H70" i="4"/>
  <c r="J70" i="4"/>
  <c r="L70" i="4"/>
  <c r="N70" i="4"/>
  <c r="P70" i="4"/>
  <c r="M71" i="4"/>
  <c r="F71" i="4"/>
  <c r="O71" i="4"/>
  <c r="R71" i="4"/>
  <c r="T71" i="4" s="1"/>
  <c r="H72" i="4"/>
  <c r="J72" i="4"/>
  <c r="L72" i="4"/>
  <c r="N72" i="4"/>
  <c r="P72" i="4"/>
  <c r="M73" i="4"/>
  <c r="F73" i="4"/>
  <c r="O73" i="4"/>
  <c r="R73" i="4"/>
  <c r="T73" i="4" s="1"/>
  <c r="H74" i="4"/>
  <c r="J74" i="4"/>
  <c r="L74" i="4"/>
  <c r="N74" i="4"/>
  <c r="P74" i="4"/>
  <c r="M75" i="4"/>
  <c r="F75" i="4"/>
  <c r="O75" i="4"/>
  <c r="R75" i="4"/>
  <c r="T75" i="4" s="1"/>
  <c r="H76" i="4"/>
  <c r="J76" i="4"/>
  <c r="L76" i="4"/>
  <c r="N76" i="4"/>
  <c r="P76" i="4"/>
  <c r="M77" i="4"/>
  <c r="F77" i="4"/>
  <c r="O77" i="4"/>
  <c r="R77" i="4"/>
  <c r="T77" i="4" s="1"/>
  <c r="H78" i="4"/>
  <c r="J78" i="4"/>
  <c r="L78" i="4"/>
  <c r="N78" i="4"/>
  <c r="P78" i="4"/>
  <c r="M79" i="4"/>
  <c r="F79" i="4"/>
  <c r="O79" i="4"/>
  <c r="R79" i="4"/>
  <c r="T79" i="4" s="1"/>
  <c r="H80" i="4"/>
  <c r="J80" i="4"/>
  <c r="L80" i="4"/>
  <c r="N80" i="4"/>
  <c r="P80" i="4"/>
  <c r="M81" i="4"/>
  <c r="F81" i="4"/>
  <c r="O81" i="4"/>
  <c r="R81" i="4"/>
  <c r="T81" i="4" s="1"/>
  <c r="H82" i="4"/>
  <c r="J82" i="4"/>
  <c r="L82" i="4"/>
  <c r="N82" i="4"/>
  <c r="P82" i="4"/>
  <c r="M83" i="4"/>
  <c r="F83" i="4"/>
  <c r="O83" i="4"/>
  <c r="R83" i="4"/>
  <c r="T83" i="4" s="1"/>
  <c r="H84" i="4"/>
  <c r="J84" i="4"/>
  <c r="L84" i="4"/>
  <c r="N84" i="4"/>
  <c r="P84" i="4"/>
  <c r="M85" i="4"/>
  <c r="F85" i="4"/>
  <c r="O85" i="4"/>
  <c r="R85" i="4"/>
  <c r="T85" i="4" s="1"/>
  <c r="H86" i="4"/>
  <c r="J86" i="4"/>
  <c r="L86" i="4"/>
  <c r="N86" i="4"/>
  <c r="P86" i="4"/>
  <c r="M87" i="4"/>
  <c r="F87" i="4"/>
  <c r="O87" i="4"/>
  <c r="R87" i="4"/>
  <c r="T87" i="4" s="1"/>
  <c r="H88" i="4"/>
  <c r="J88" i="4"/>
  <c r="L88" i="4"/>
  <c r="N88" i="4"/>
  <c r="P88" i="4"/>
  <c r="M89" i="4"/>
  <c r="F89" i="4"/>
  <c r="O89" i="4"/>
  <c r="R89" i="4"/>
  <c r="T89" i="4" s="1"/>
  <c r="H90" i="4"/>
  <c r="J90" i="4"/>
  <c r="L90" i="4"/>
  <c r="N90" i="4"/>
  <c r="P90" i="4"/>
  <c r="M91" i="4"/>
  <c r="F91" i="4"/>
  <c r="O91" i="4"/>
  <c r="R91" i="4"/>
  <c r="T91" i="4" s="1"/>
  <c r="H92" i="4"/>
  <c r="J92" i="4"/>
  <c r="L92" i="4"/>
  <c r="N92" i="4"/>
  <c r="P92" i="4"/>
  <c r="M93" i="4"/>
  <c r="F93" i="4"/>
  <c r="O93" i="4"/>
  <c r="R93" i="4"/>
  <c r="T93" i="4" s="1"/>
  <c r="H94" i="4"/>
  <c r="J94" i="4"/>
  <c r="L94" i="4"/>
  <c r="N94" i="4"/>
  <c r="P94" i="4"/>
  <c r="K95" i="4"/>
  <c r="F95" i="4"/>
  <c r="O95" i="4"/>
  <c r="Q95" i="4"/>
  <c r="R95" i="4"/>
  <c r="T95" i="4" s="1"/>
  <c r="U95" i="4"/>
  <c r="H96" i="4"/>
  <c r="J96" i="4"/>
  <c r="L96" i="4"/>
  <c r="N96" i="4"/>
  <c r="P96" i="4"/>
  <c r="I97" i="4"/>
  <c r="K97" i="4"/>
  <c r="M97" i="4"/>
  <c r="O97" i="4"/>
  <c r="Q97" i="4"/>
  <c r="R97" i="4"/>
  <c r="T97" i="4" s="1"/>
  <c r="S97" i="4"/>
  <c r="U97" i="4"/>
  <c r="I99" i="4"/>
  <c r="K99" i="4"/>
  <c r="M99" i="4"/>
  <c r="O99" i="4"/>
  <c r="Q99" i="4"/>
  <c r="R99" i="4"/>
  <c r="T99" i="4" s="1"/>
  <c r="S99" i="4"/>
  <c r="U99" i="4"/>
  <c r="R100" i="4"/>
  <c r="T100" i="4" s="1"/>
  <c r="D103" i="4"/>
  <c r="G103" i="4"/>
  <c r="M108" i="4"/>
  <c r="H109" i="4"/>
  <c r="J109" i="4"/>
  <c r="L109" i="4"/>
  <c r="N109" i="4"/>
  <c r="P109" i="4"/>
  <c r="I110" i="4"/>
  <c r="R110" i="4"/>
  <c r="J111" i="4"/>
  <c r="J149" i="4" s="1"/>
  <c r="J152" i="4" s="1"/>
  <c r="L111" i="4"/>
  <c r="N111" i="4"/>
  <c r="P111" i="4"/>
  <c r="F112" i="4"/>
  <c r="S112" i="4"/>
  <c r="R112" i="4"/>
  <c r="H113" i="4"/>
  <c r="J113" i="4"/>
  <c r="L113" i="4"/>
  <c r="N113" i="4"/>
  <c r="P113" i="4"/>
  <c r="F114" i="4"/>
  <c r="M114" i="4"/>
  <c r="R114" i="4"/>
  <c r="S114" i="4"/>
  <c r="H115" i="4"/>
  <c r="J115" i="4"/>
  <c r="L115" i="4"/>
  <c r="N115" i="4"/>
  <c r="P115" i="4"/>
  <c r="S116" i="4"/>
  <c r="F116" i="4"/>
  <c r="R116" i="4"/>
  <c r="H117" i="4"/>
  <c r="J117" i="4"/>
  <c r="L117" i="4"/>
  <c r="N117" i="4"/>
  <c r="P117" i="4"/>
  <c r="M118" i="4"/>
  <c r="F118" i="4"/>
  <c r="R118" i="4"/>
  <c r="H119" i="4"/>
  <c r="J119" i="4"/>
  <c r="L119" i="4"/>
  <c r="N119" i="4"/>
  <c r="P119" i="4"/>
  <c r="F120" i="4"/>
  <c r="S120" i="4"/>
  <c r="R120" i="4"/>
  <c r="H121" i="4"/>
  <c r="J121" i="4"/>
  <c r="L121" i="4"/>
  <c r="N121" i="4"/>
  <c r="P121" i="4"/>
  <c r="F122" i="4"/>
  <c r="S122" i="4"/>
  <c r="M122" i="4"/>
  <c r="R122" i="4"/>
  <c r="H123" i="4"/>
  <c r="J123" i="4"/>
  <c r="L123" i="4"/>
  <c r="N123" i="4"/>
  <c r="P123" i="4"/>
  <c r="F124" i="4"/>
  <c r="S124" i="4"/>
  <c r="R124" i="4"/>
  <c r="H125" i="4"/>
  <c r="J125" i="4"/>
  <c r="L125" i="4"/>
  <c r="N125" i="4"/>
  <c r="P125" i="4"/>
  <c r="F126" i="4"/>
  <c r="M126" i="4"/>
  <c r="R126" i="4"/>
  <c r="H127" i="4"/>
  <c r="J127" i="4"/>
  <c r="L127" i="4"/>
  <c r="N127" i="4"/>
  <c r="P127" i="4"/>
  <c r="F128" i="4"/>
  <c r="S128" i="4"/>
  <c r="R128" i="4"/>
  <c r="H129" i="4"/>
  <c r="J129" i="4"/>
  <c r="L129" i="4"/>
  <c r="N129" i="4"/>
  <c r="P129" i="4"/>
  <c r="F130" i="4"/>
  <c r="S130" i="4"/>
  <c r="M130" i="4"/>
  <c r="R130" i="4"/>
  <c r="H131" i="4"/>
  <c r="J131" i="4"/>
  <c r="L131" i="4"/>
  <c r="N131" i="4"/>
  <c r="P131" i="4"/>
  <c r="S132" i="4"/>
  <c r="F132" i="4"/>
  <c r="R132" i="4"/>
  <c r="H133" i="4"/>
  <c r="J133" i="4"/>
  <c r="L133" i="4"/>
  <c r="N133" i="4"/>
  <c r="P133" i="4"/>
  <c r="F134" i="4"/>
  <c r="R134" i="4"/>
  <c r="H135" i="4"/>
  <c r="J135" i="4"/>
  <c r="L135" i="4"/>
  <c r="N135" i="4"/>
  <c r="P135" i="4"/>
  <c r="K136" i="4"/>
  <c r="R136" i="4"/>
  <c r="H137" i="4"/>
  <c r="J137" i="4"/>
  <c r="L137" i="4"/>
  <c r="N137" i="4"/>
  <c r="P137" i="4"/>
  <c r="F138" i="4"/>
  <c r="Q138" i="4"/>
  <c r="R138" i="4"/>
  <c r="H139" i="4"/>
  <c r="J139" i="4"/>
  <c r="L139" i="4"/>
  <c r="N139" i="4"/>
  <c r="P139" i="4"/>
  <c r="F140" i="4"/>
  <c r="K140" i="4"/>
  <c r="M140" i="4"/>
  <c r="Q140" i="4"/>
  <c r="R140" i="4"/>
  <c r="U140" i="4"/>
  <c r="H141" i="4"/>
  <c r="J141" i="4"/>
  <c r="L141" i="4"/>
  <c r="N141" i="4"/>
  <c r="P141" i="4"/>
  <c r="F142" i="4"/>
  <c r="R142" i="4"/>
  <c r="H143" i="4"/>
  <c r="J143" i="4"/>
  <c r="L143" i="4"/>
  <c r="N143" i="4"/>
  <c r="P143" i="4"/>
  <c r="K144" i="4"/>
  <c r="Q144" i="4"/>
  <c r="R144" i="4"/>
  <c r="S144" i="4"/>
  <c r="H145" i="4"/>
  <c r="J145" i="4"/>
  <c r="L145" i="4"/>
  <c r="N145" i="4"/>
  <c r="P145" i="4"/>
  <c r="F146" i="4"/>
  <c r="Q146" i="4"/>
  <c r="R146" i="4"/>
  <c r="U146" i="4"/>
  <c r="H147" i="4"/>
  <c r="J147" i="4"/>
  <c r="L147" i="4"/>
  <c r="N147" i="4"/>
  <c r="P147" i="4"/>
  <c r="I148" i="4"/>
  <c r="K148" i="4"/>
  <c r="M148" i="4"/>
  <c r="O148" i="4"/>
  <c r="Q148" i="4"/>
  <c r="R148" i="4"/>
  <c r="T148" i="4" s="1"/>
  <c r="S148" i="4"/>
  <c r="U148" i="4"/>
  <c r="I150" i="4"/>
  <c r="K150" i="4"/>
  <c r="M150" i="4"/>
  <c r="O150" i="4"/>
  <c r="Q150" i="4"/>
  <c r="R150" i="4"/>
  <c r="T150" i="4" s="1"/>
  <c r="S150" i="4"/>
  <c r="U150" i="4"/>
  <c r="R151" i="4"/>
  <c r="T151" i="4" s="1"/>
  <c r="H47" i="4" l="1"/>
  <c r="H50" i="4" s="1"/>
  <c r="P47" i="4"/>
  <c r="P50" i="4" s="1"/>
  <c r="N47" i="4"/>
  <c r="N50" i="4" s="1"/>
  <c r="R25" i="4"/>
  <c r="T25" i="4" s="1"/>
  <c r="Q136" i="4"/>
  <c r="Q108" i="4"/>
  <c r="R96" i="4"/>
  <c r="T96" i="4" s="1"/>
  <c r="I95" i="4"/>
  <c r="S93" i="4"/>
  <c r="I93" i="4"/>
  <c r="S91" i="4"/>
  <c r="I91" i="4"/>
  <c r="S89" i="4"/>
  <c r="I89" i="4"/>
  <c r="S87" i="4"/>
  <c r="I87" i="4"/>
  <c r="S85" i="4"/>
  <c r="I85" i="4"/>
  <c r="S83" i="4"/>
  <c r="I83" i="4"/>
  <c r="S81" i="4"/>
  <c r="I81" i="4"/>
  <c r="S79" i="4"/>
  <c r="I79" i="4"/>
  <c r="S77" i="4"/>
  <c r="I77" i="4"/>
  <c r="S75" i="4"/>
  <c r="I75" i="4"/>
  <c r="S73" i="4"/>
  <c r="I73" i="4"/>
  <c r="S71" i="4"/>
  <c r="I71" i="4"/>
  <c r="S69" i="4"/>
  <c r="I69" i="4"/>
  <c r="S67" i="4"/>
  <c r="I67" i="4"/>
  <c r="S65" i="4"/>
  <c r="I65" i="4"/>
  <c r="S63" i="4"/>
  <c r="I63" i="4"/>
  <c r="S61" i="4"/>
  <c r="I61" i="4"/>
  <c r="S59" i="4"/>
  <c r="I59" i="4"/>
  <c r="L98" i="4"/>
  <c r="L101" i="4" s="1"/>
  <c r="S57" i="4"/>
  <c r="R109" i="4"/>
  <c r="J47" i="4"/>
  <c r="J50" i="4" s="1"/>
  <c r="S140" i="4"/>
  <c r="U138" i="4"/>
  <c r="S136" i="4"/>
  <c r="T42" i="4"/>
  <c r="R41" i="4"/>
  <c r="T41" i="4" s="1"/>
  <c r="T40" i="4"/>
  <c r="T38" i="4"/>
  <c r="T36" i="4"/>
  <c r="R35" i="4"/>
  <c r="T35" i="4" s="1"/>
  <c r="T34" i="4"/>
  <c r="S118" i="4"/>
  <c r="U110" i="4"/>
  <c r="S95" i="4"/>
  <c r="M95" i="4"/>
  <c r="U59" i="4"/>
  <c r="M59" i="4"/>
  <c r="R43" i="4"/>
  <c r="T43" i="4" s="1"/>
  <c r="T14" i="4"/>
  <c r="R135" i="4"/>
  <c r="T135" i="4" s="1"/>
  <c r="M134" i="4"/>
  <c r="U134" i="4"/>
  <c r="L149" i="4"/>
  <c r="L152" i="4" s="1"/>
  <c r="P149" i="4"/>
  <c r="P152" i="4" s="1"/>
  <c r="R143" i="4"/>
  <c r="T143" i="4" s="1"/>
  <c r="M142" i="4"/>
  <c r="U142" i="4"/>
  <c r="S126" i="4"/>
  <c r="M146" i="4"/>
  <c r="R145" i="4"/>
  <c r="U144" i="4"/>
  <c r="M144" i="4"/>
  <c r="M138" i="4"/>
  <c r="R137" i="4"/>
  <c r="U136" i="4"/>
  <c r="M136" i="4"/>
  <c r="T126" i="4"/>
  <c r="T118" i="4"/>
  <c r="Q110" i="4"/>
  <c r="O108" i="4"/>
  <c r="P98" i="4"/>
  <c r="P101" i="4" s="1"/>
  <c r="M57" i="4"/>
  <c r="T44" i="4"/>
  <c r="R39" i="4"/>
  <c r="T39" i="4" s="1"/>
  <c r="R27" i="4"/>
  <c r="T27" i="4" s="1"/>
  <c r="T26" i="4"/>
  <c r="R21" i="4"/>
  <c r="T21" i="4" s="1"/>
  <c r="K146" i="4"/>
  <c r="T140" i="4"/>
  <c r="K138" i="4"/>
  <c r="K110" i="4"/>
  <c r="U108" i="4"/>
  <c r="K108" i="4"/>
  <c r="R29" i="4"/>
  <c r="T29" i="4" s="1"/>
  <c r="T28" i="4"/>
  <c r="R17" i="4"/>
  <c r="T17" i="4" s="1"/>
  <c r="R13" i="4"/>
  <c r="T13" i="4" s="1"/>
  <c r="R11" i="4"/>
  <c r="T11" i="4" s="1"/>
  <c r="R9" i="4"/>
  <c r="T9" i="4" s="1"/>
  <c r="R7" i="4"/>
  <c r="T7" i="4" s="1"/>
  <c r="T130" i="4"/>
  <c r="T122" i="4"/>
  <c r="T114" i="4"/>
  <c r="I108" i="4"/>
  <c r="R33" i="4"/>
  <c r="T33" i="4" s="1"/>
  <c r="R31" i="4"/>
  <c r="T31" i="4" s="1"/>
  <c r="R23" i="4"/>
  <c r="T23" i="4" s="1"/>
  <c r="T18" i="4"/>
  <c r="T8" i="4"/>
  <c r="J98" i="4"/>
  <c r="J101" i="4" s="1"/>
  <c r="R147" i="4"/>
  <c r="T147" i="4" s="1"/>
  <c r="T144" i="4"/>
  <c r="F144" i="4"/>
  <c r="R139" i="4"/>
  <c r="T136" i="4"/>
  <c r="F136" i="4"/>
  <c r="T137" i="4" s="1"/>
  <c r="R141" i="4"/>
  <c r="R133" i="4"/>
  <c r="I142" i="4"/>
  <c r="O142" i="4"/>
  <c r="Q142" i="4"/>
  <c r="K142" i="4"/>
  <c r="S142" i="4"/>
  <c r="I134" i="4"/>
  <c r="O134" i="4"/>
  <c r="Q134" i="4"/>
  <c r="K134" i="4"/>
  <c r="S134" i="4"/>
  <c r="R131" i="4"/>
  <c r="H149" i="4"/>
  <c r="N149" i="4"/>
  <c r="N152" i="4" s="1"/>
  <c r="T142" i="4"/>
  <c r="I140" i="4"/>
  <c r="O140" i="4"/>
  <c r="T134" i="4"/>
  <c r="R129" i="4"/>
  <c r="M128" i="4"/>
  <c r="T128" i="4"/>
  <c r="K126" i="4"/>
  <c r="Q126" i="4"/>
  <c r="U126" i="4"/>
  <c r="I126" i="4"/>
  <c r="O126" i="4"/>
  <c r="R121" i="4"/>
  <c r="M120" i="4"/>
  <c r="T120" i="4"/>
  <c r="K118" i="4"/>
  <c r="Q118" i="4"/>
  <c r="U118" i="4"/>
  <c r="I118" i="4"/>
  <c r="O118" i="4"/>
  <c r="R113" i="4"/>
  <c r="M112" i="4"/>
  <c r="T112" i="4"/>
  <c r="T110" i="4"/>
  <c r="F110" i="4"/>
  <c r="R94" i="4"/>
  <c r="R90" i="4"/>
  <c r="R86" i="4"/>
  <c r="R82" i="4"/>
  <c r="H98" i="4"/>
  <c r="I146" i="4"/>
  <c r="O146" i="4"/>
  <c r="I138" i="4"/>
  <c r="O138" i="4"/>
  <c r="K132" i="4"/>
  <c r="Q132" i="4"/>
  <c r="U132" i="4"/>
  <c r="I132" i="4"/>
  <c r="O132" i="4"/>
  <c r="R127" i="4"/>
  <c r="K124" i="4"/>
  <c r="Q124" i="4"/>
  <c r="U124" i="4"/>
  <c r="I124" i="4"/>
  <c r="O124" i="4"/>
  <c r="R119" i="4"/>
  <c r="K116" i="4"/>
  <c r="Q116" i="4"/>
  <c r="U116" i="4"/>
  <c r="I116" i="4"/>
  <c r="O116" i="4"/>
  <c r="S146" i="4"/>
  <c r="T146" i="4"/>
  <c r="I144" i="4"/>
  <c r="O144" i="4"/>
  <c r="S138" i="4"/>
  <c r="T138" i="4"/>
  <c r="I136" i="4"/>
  <c r="O136" i="4"/>
  <c r="M132" i="4"/>
  <c r="T132" i="4"/>
  <c r="K130" i="4"/>
  <c r="Q130" i="4"/>
  <c r="U130" i="4"/>
  <c r="I130" i="4"/>
  <c r="O130" i="4"/>
  <c r="R125" i="4"/>
  <c r="M124" i="4"/>
  <c r="T124" i="4"/>
  <c r="K122" i="4"/>
  <c r="Q122" i="4"/>
  <c r="U122" i="4"/>
  <c r="I122" i="4"/>
  <c r="O122" i="4"/>
  <c r="R117" i="4"/>
  <c r="M116" i="4"/>
  <c r="T116" i="4"/>
  <c r="K114" i="4"/>
  <c r="Q114" i="4"/>
  <c r="U114" i="4"/>
  <c r="I114" i="4"/>
  <c r="O114" i="4"/>
  <c r="R111" i="4"/>
  <c r="R92" i="4"/>
  <c r="R88" i="4"/>
  <c r="R84" i="4"/>
  <c r="R80" i="4"/>
  <c r="N98" i="4"/>
  <c r="N101" i="4" s="1"/>
  <c r="K128" i="4"/>
  <c r="Q128" i="4"/>
  <c r="U128" i="4"/>
  <c r="I128" i="4"/>
  <c r="O128" i="4"/>
  <c r="R123" i="4"/>
  <c r="K120" i="4"/>
  <c r="Q120" i="4"/>
  <c r="U120" i="4"/>
  <c r="I120" i="4"/>
  <c r="O120" i="4"/>
  <c r="R115" i="4"/>
  <c r="K112" i="4"/>
  <c r="Q112" i="4"/>
  <c r="U112" i="4"/>
  <c r="I112" i="4"/>
  <c r="O112" i="4"/>
  <c r="T108" i="4"/>
  <c r="F108" i="4"/>
  <c r="S110" i="4"/>
  <c r="M110" i="4"/>
  <c r="S108" i="4"/>
  <c r="F97" i="4"/>
  <c r="K93" i="4"/>
  <c r="Q93" i="4"/>
  <c r="U93" i="4"/>
  <c r="K91" i="4"/>
  <c r="Q91" i="4"/>
  <c r="U91" i="4"/>
  <c r="K89" i="4"/>
  <c r="Q89" i="4"/>
  <c r="U89" i="4"/>
  <c r="K87" i="4"/>
  <c r="Q87" i="4"/>
  <c r="U87" i="4"/>
  <c r="K85" i="4"/>
  <c r="Q85" i="4"/>
  <c r="U85" i="4"/>
  <c r="K83" i="4"/>
  <c r="Q83" i="4"/>
  <c r="U83" i="4"/>
  <c r="K81" i="4"/>
  <c r="Q81" i="4"/>
  <c r="U81" i="4"/>
  <c r="K79" i="4"/>
  <c r="Q79" i="4"/>
  <c r="U79" i="4"/>
  <c r="K77" i="4"/>
  <c r="Q77" i="4"/>
  <c r="U77" i="4"/>
  <c r="K75" i="4"/>
  <c r="Q75" i="4"/>
  <c r="U75" i="4"/>
  <c r="K73" i="4"/>
  <c r="Q73" i="4"/>
  <c r="U73" i="4"/>
  <c r="K71" i="4"/>
  <c r="Q71" i="4"/>
  <c r="U71" i="4"/>
  <c r="K69" i="4"/>
  <c r="Q69" i="4"/>
  <c r="U69" i="4"/>
  <c r="K67" i="4"/>
  <c r="Q67" i="4"/>
  <c r="U67" i="4"/>
  <c r="K65" i="4"/>
  <c r="Q65" i="4"/>
  <c r="U65" i="4"/>
  <c r="K63" i="4"/>
  <c r="Q63" i="4"/>
  <c r="U63" i="4"/>
  <c r="K61" i="4"/>
  <c r="Q61" i="4"/>
  <c r="U61" i="4"/>
  <c r="R58" i="4"/>
  <c r="R60" i="4"/>
  <c r="R78" i="4"/>
  <c r="R76" i="4"/>
  <c r="T76" i="4" s="1"/>
  <c r="R74" i="4"/>
  <c r="R72" i="4"/>
  <c r="R70" i="4"/>
  <c r="R68" i="4"/>
  <c r="R66" i="4"/>
  <c r="R64" i="4"/>
  <c r="T64" i="4" s="1"/>
  <c r="R62" i="4"/>
  <c r="O110" i="4"/>
  <c r="O59" i="4"/>
  <c r="M40" i="4"/>
  <c r="S40" i="4"/>
  <c r="I40" i="4"/>
  <c r="O40" i="4"/>
  <c r="K40" i="4"/>
  <c r="Q40" i="4"/>
  <c r="U40" i="4"/>
  <c r="R37" i="4"/>
  <c r="M34" i="4"/>
  <c r="S34" i="4"/>
  <c r="I34" i="4"/>
  <c r="O34" i="4"/>
  <c r="K34" i="4"/>
  <c r="Q34" i="4"/>
  <c r="U34" i="4"/>
  <c r="M30" i="4"/>
  <c r="S30" i="4"/>
  <c r="I30" i="4"/>
  <c r="O30" i="4"/>
  <c r="K30" i="4"/>
  <c r="Q30" i="4"/>
  <c r="U30" i="4"/>
  <c r="M26" i="4"/>
  <c r="S26" i="4"/>
  <c r="I26" i="4"/>
  <c r="O26" i="4"/>
  <c r="K26" i="4"/>
  <c r="Q26" i="4"/>
  <c r="U26" i="4"/>
  <c r="M20" i="4"/>
  <c r="S20" i="4"/>
  <c r="I20" i="4"/>
  <c r="O20" i="4"/>
  <c r="K20" i="4"/>
  <c r="Q20" i="4"/>
  <c r="U20" i="4"/>
  <c r="R15" i="4"/>
  <c r="K57" i="4"/>
  <c r="Q57" i="4"/>
  <c r="U57" i="4"/>
  <c r="R45" i="4"/>
  <c r="M42" i="4"/>
  <c r="S42" i="4"/>
  <c r="I42" i="4"/>
  <c r="O42" i="4"/>
  <c r="K42" i="4"/>
  <c r="Q42" i="4"/>
  <c r="U42" i="4"/>
  <c r="M22" i="4"/>
  <c r="S22" i="4"/>
  <c r="I22" i="4"/>
  <c r="O22" i="4"/>
  <c r="K22" i="4"/>
  <c r="Q22" i="4"/>
  <c r="U22" i="4"/>
  <c r="L47" i="4"/>
  <c r="L50" i="4" s="1"/>
  <c r="M44" i="4"/>
  <c r="S44" i="4"/>
  <c r="I44" i="4"/>
  <c r="O44" i="4"/>
  <c r="K44" i="4"/>
  <c r="Q44" i="4"/>
  <c r="U44" i="4"/>
  <c r="M36" i="4"/>
  <c r="S36" i="4"/>
  <c r="I36" i="4"/>
  <c r="O36" i="4"/>
  <c r="K36" i="4"/>
  <c r="Q36" i="4"/>
  <c r="U36" i="4"/>
  <c r="M32" i="4"/>
  <c r="S32" i="4"/>
  <c r="I32" i="4"/>
  <c r="O32" i="4"/>
  <c r="K32" i="4"/>
  <c r="Q32" i="4"/>
  <c r="U32" i="4"/>
  <c r="M28" i="4"/>
  <c r="S28" i="4"/>
  <c r="I28" i="4"/>
  <c r="O28" i="4"/>
  <c r="K28" i="4"/>
  <c r="Q28" i="4"/>
  <c r="U28" i="4"/>
  <c r="M24" i="4"/>
  <c r="S24" i="4"/>
  <c r="I24" i="4"/>
  <c r="O24" i="4"/>
  <c r="K24" i="4"/>
  <c r="Q24" i="4"/>
  <c r="U24" i="4"/>
  <c r="R19" i="4"/>
  <c r="M16" i="4"/>
  <c r="S16" i="4"/>
  <c r="I16" i="4"/>
  <c r="O16" i="4"/>
  <c r="K16" i="4"/>
  <c r="Q16" i="4"/>
  <c r="U16" i="4"/>
  <c r="I57" i="4"/>
  <c r="M38" i="4"/>
  <c r="S38" i="4"/>
  <c r="I38" i="4"/>
  <c r="O38" i="4"/>
  <c r="K38" i="4"/>
  <c r="Q38" i="4"/>
  <c r="U38" i="4"/>
  <c r="F46" i="4"/>
  <c r="M18" i="4"/>
  <c r="S18" i="4"/>
  <c r="I18" i="4"/>
  <c r="O18" i="4"/>
  <c r="K18" i="4"/>
  <c r="Q18" i="4"/>
  <c r="U18" i="4"/>
  <c r="U14" i="4"/>
  <c r="Q14" i="4"/>
  <c r="K14" i="4"/>
  <c r="U12" i="4"/>
  <c r="Q12" i="4"/>
  <c r="K12" i="4"/>
  <c r="U10" i="4"/>
  <c r="Q10" i="4"/>
  <c r="K10" i="4"/>
  <c r="U8" i="4"/>
  <c r="Q8" i="4"/>
  <c r="K8" i="4"/>
  <c r="O14" i="4"/>
  <c r="I14" i="4"/>
  <c r="O12" i="4"/>
  <c r="I12" i="4"/>
  <c r="O10" i="4"/>
  <c r="I10" i="4"/>
  <c r="O8" i="4"/>
  <c r="I8" i="4"/>
  <c r="S14" i="4"/>
  <c r="S12" i="4"/>
  <c r="S10" i="4"/>
  <c r="S8" i="4"/>
  <c r="T145" i="4" l="1"/>
  <c r="R47" i="4"/>
  <c r="T68" i="4"/>
  <c r="T80" i="4"/>
  <c r="T88" i="4"/>
  <c r="T117" i="4"/>
  <c r="T125" i="4"/>
  <c r="T62" i="4"/>
  <c r="T74" i="4"/>
  <c r="T86" i="4"/>
  <c r="T94" i="4"/>
  <c r="T45" i="4"/>
  <c r="T123" i="4"/>
  <c r="T72" i="4"/>
  <c r="T127" i="4"/>
  <c r="T66" i="4"/>
  <c r="T78" i="4"/>
  <c r="F50" i="4"/>
  <c r="T19" i="4"/>
  <c r="T15" i="4"/>
  <c r="T60" i="4"/>
  <c r="T84" i="4"/>
  <c r="T92" i="4"/>
  <c r="T119" i="4"/>
  <c r="T70" i="4"/>
  <c r="T82" i="4"/>
  <c r="T90" i="4"/>
  <c r="T111" i="4"/>
  <c r="T113" i="4"/>
  <c r="T121" i="4"/>
  <c r="T129" i="4"/>
  <c r="R149" i="4"/>
  <c r="H152" i="4"/>
  <c r="T139" i="4"/>
  <c r="T133" i="4"/>
  <c r="T37" i="4"/>
  <c r="T58" i="4"/>
  <c r="F101" i="4"/>
  <c r="T109" i="4"/>
  <c r="F148" i="4"/>
  <c r="T115" i="4"/>
  <c r="R98" i="4"/>
  <c r="T98" i="4" s="1"/>
  <c r="T101" i="4" s="1"/>
  <c r="H101" i="4"/>
  <c r="T131" i="4"/>
  <c r="T141" i="4"/>
  <c r="T47" i="4" l="1"/>
  <c r="T50" i="4" s="1"/>
  <c r="R50" i="4"/>
  <c r="R101" i="4"/>
  <c r="T149" i="4"/>
  <c r="T152" i="4" s="1"/>
  <c r="F152" i="4"/>
  <c r="R152" i="4"/>
</calcChain>
</file>

<file path=xl/sharedStrings.xml><?xml version="1.0" encoding="utf-8"?>
<sst xmlns="http://schemas.openxmlformats.org/spreadsheetml/2006/main" count="252" uniqueCount="19">
  <si>
    <t>金額</t>
    <rPh sb="0" eb="2">
      <t>キンガク</t>
    </rPh>
    <phoneticPr fontId="4"/>
  </si>
  <si>
    <t>合　　　　　　　計</t>
    <rPh sb="0" eb="1">
      <t>ゴウ</t>
    </rPh>
    <rPh sb="8" eb="9">
      <t>ケイ</t>
    </rPh>
    <phoneticPr fontId="4"/>
  </si>
  <si>
    <t>数量</t>
    <rPh sb="0" eb="2">
      <t>スウリョウ</t>
    </rPh>
    <phoneticPr fontId="4"/>
  </si>
  <si>
    <t>調整値引</t>
    <rPh sb="0" eb="2">
      <t>チョウセイ</t>
    </rPh>
    <rPh sb="2" eb="4">
      <t>ネビキ</t>
    </rPh>
    <phoneticPr fontId="4"/>
  </si>
  <si>
    <t>小計</t>
    <rPh sb="0" eb="2">
      <t>ショウケイ</t>
    </rPh>
    <phoneticPr fontId="4"/>
  </si>
  <si>
    <t>単位</t>
    <rPh sb="0" eb="2">
      <t>タンイ</t>
    </rPh>
    <phoneticPr fontId="4"/>
  </si>
  <si>
    <t>出来高累計</t>
    <rPh sb="0" eb="3">
      <t>デキダカ</t>
    </rPh>
    <rPh sb="3" eb="5">
      <t>ルイケイ</t>
    </rPh>
    <phoneticPr fontId="4"/>
  </si>
  <si>
    <t>出　来　高</t>
    <rPh sb="0" eb="1">
      <t>デ</t>
    </rPh>
    <rPh sb="2" eb="3">
      <t>ライ</t>
    </rPh>
    <rPh sb="4" eb="5">
      <t>コウ</t>
    </rPh>
    <phoneticPr fontId="4"/>
  </si>
  <si>
    <t>月</t>
    <rPh sb="0" eb="1">
      <t>ガツ</t>
    </rPh>
    <phoneticPr fontId="4"/>
  </si>
  <si>
    <t>金　　額</t>
    <rPh sb="0" eb="1">
      <t>キン</t>
    </rPh>
    <rPh sb="3" eb="4">
      <t>ガク</t>
    </rPh>
    <phoneticPr fontId="4"/>
  </si>
  <si>
    <t>単　価</t>
    <rPh sb="0" eb="1">
      <t>タン</t>
    </rPh>
    <rPh sb="2" eb="3">
      <t>アタイ</t>
    </rPh>
    <phoneticPr fontId="4"/>
  </si>
  <si>
    <t>数　量</t>
    <rPh sb="0" eb="1">
      <t>カズ</t>
    </rPh>
    <rPh sb="2" eb="3">
      <t>リョウ</t>
    </rPh>
    <phoneticPr fontId="4"/>
  </si>
  <si>
    <t>摘　　要</t>
    <rPh sb="0" eb="1">
      <t>テキ</t>
    </rPh>
    <rPh sb="3" eb="4">
      <t>ヨウ</t>
    </rPh>
    <phoneticPr fontId="4"/>
  </si>
  <si>
    <t>名　　　称</t>
    <rPh sb="0" eb="1">
      <t>ナ</t>
    </rPh>
    <rPh sb="4" eb="5">
      <t>ショウ</t>
    </rPh>
    <phoneticPr fontId="4"/>
  </si>
  <si>
    <t>工事名</t>
    <rPh sb="0" eb="2">
      <t>コウジ</t>
    </rPh>
    <rPh sb="2" eb="3">
      <t>メイ</t>
    </rPh>
    <phoneticPr fontId="4"/>
  </si>
  <si>
    <t>工事ｺｰﾄﾞ：</t>
    <rPh sb="0" eb="2">
      <t>コウジ</t>
    </rPh>
    <phoneticPr fontId="4"/>
  </si>
  <si>
    <t>NO.</t>
    <phoneticPr fontId="4"/>
  </si>
  <si>
    <t>発注先　：　</t>
    <phoneticPr fontId="4"/>
  </si>
  <si>
    <t>残　高</t>
    <rPh sb="0" eb="1">
      <t>ザン</t>
    </rPh>
    <rPh sb="2" eb="3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</si>
</sst>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_ ;[Red]\-#,##0\ "/>
    <numFmt numFmtId="177" formatCode="#,##0;&quot;▲ &quot;#,##0"/>
    <numFmt numFmtId="178" formatCode="##0.##"/>
    <numFmt numFmtId="179" formatCode="#,##0.0#;&quot;▲&quot;#,##0.0#"/>
    <numFmt numFmtId="180" formatCode="#,##0.0#"/>
    <numFmt numFmtId="181" formatCode="##\-0000"/>
    <numFmt numFmtId="182" formatCode="[$-F800]dddd\,\ mmmm\ dd\,\ yyyy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864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1" applyFont="1"/>
    <xf numFmtId="176" fontId="2" fillId="0" borderId="0" xfId="1" applyNumberFormat="1" applyFont="1" applyAlignment="1">
      <alignment shrinkToFit="1"/>
    </xf>
    <xf numFmtId="176" fontId="2" fillId="0" borderId="0" xfId="1" applyNumberFormat="1" applyFont="1" applyAlignment="1">
      <alignment horizontal="center" vertical="center" shrinkToFit="1"/>
    </xf>
    <xf numFmtId="176" fontId="2" fillId="0" borderId="13" xfId="1" applyNumberFormat="1" applyFont="1" applyBorder="1" applyAlignment="1">
      <alignment horizontal="right" vertical="center" shrinkToFit="1"/>
    </xf>
    <xf numFmtId="41" fontId="2" fillId="0" borderId="15" xfId="1" applyNumberFormat="1" applyFont="1" applyBorder="1" applyAlignment="1">
      <alignment vertical="center" shrinkToFit="1"/>
    </xf>
    <xf numFmtId="179" fontId="2" fillId="0" borderId="16" xfId="1" applyNumberFormat="1" applyFont="1" applyBorder="1" applyAlignment="1">
      <alignment vertical="center" shrinkToFit="1"/>
    </xf>
    <xf numFmtId="41" fontId="2" fillId="0" borderId="17" xfId="1" applyNumberFormat="1" applyFont="1" applyBorder="1" applyAlignment="1">
      <alignment vertical="center" shrinkToFit="1"/>
    </xf>
    <xf numFmtId="179" fontId="2" fillId="0" borderId="18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horizontal="right" vertical="center" shrinkToFit="1"/>
    </xf>
    <xf numFmtId="176" fontId="2" fillId="0" borderId="4" xfId="1" applyNumberFormat="1" applyFont="1" applyBorder="1" applyAlignment="1">
      <alignment vertical="center" shrinkToFit="1"/>
    </xf>
    <xf numFmtId="176" fontId="2" fillId="0" borderId="13" xfId="1" applyNumberFormat="1" applyFont="1" applyBorder="1" applyAlignment="1">
      <alignment vertical="center" shrinkToFit="1"/>
    </xf>
    <xf numFmtId="41" fontId="2" fillId="0" borderId="15" xfId="1" applyNumberFormat="1" applyFont="1" applyBorder="1" applyAlignment="1">
      <alignment horizontal="center" vertical="center" shrinkToFit="1"/>
    </xf>
    <xf numFmtId="41" fontId="2" fillId="0" borderId="17" xfId="1" applyNumberFormat="1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 shrinkToFit="1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horizontal="center" shrinkToFit="1"/>
    </xf>
    <xf numFmtId="176" fontId="2" fillId="0" borderId="24" xfId="1" applyNumberFormat="1" applyFont="1" applyBorder="1" applyAlignment="1">
      <alignment shrinkToFit="1"/>
    </xf>
    <xf numFmtId="176" fontId="2" fillId="0" borderId="0" xfId="1" applyNumberFormat="1" applyFont="1" applyAlignment="1">
      <alignment horizontal="right" vertical="center" shrinkToFit="1"/>
    </xf>
    <xf numFmtId="176" fontId="2" fillId="0" borderId="24" xfId="1" applyNumberFormat="1" applyFont="1" applyBorder="1" applyAlignment="1">
      <alignment horizontal="center" vertical="center" shrinkToFit="1"/>
    </xf>
    <xf numFmtId="176" fontId="2" fillId="0" borderId="24" xfId="1" applyNumberFormat="1" applyFont="1" applyBorder="1" applyAlignment="1">
      <alignment horizontal="center" vertical="center" shrinkToFit="1"/>
    </xf>
    <xf numFmtId="182" fontId="2" fillId="0" borderId="0" xfId="1" applyNumberFormat="1" applyFont="1" applyAlignment="1">
      <alignment horizontal="center" shrinkToFit="1"/>
    </xf>
    <xf numFmtId="176" fontId="5" fillId="2" borderId="1" xfId="1" applyNumberFormat="1" applyFont="1" applyFill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center" vertical="center" shrinkToFit="1"/>
    </xf>
    <xf numFmtId="177" fontId="2" fillId="0" borderId="20" xfId="1" applyNumberFormat="1" applyFont="1" applyBorder="1" applyAlignment="1">
      <alignment vertical="center" shrinkToFit="1"/>
    </xf>
    <xf numFmtId="177" fontId="2" fillId="0" borderId="19" xfId="1" applyNumberFormat="1" applyFont="1" applyBorder="1" applyAlignment="1">
      <alignment vertical="center" shrinkToFit="1"/>
    </xf>
    <xf numFmtId="176" fontId="2" fillId="0" borderId="13" xfId="1" applyNumberFormat="1" applyFont="1" applyBorder="1" applyAlignment="1">
      <alignment horizontal="left" vertical="center" indent="1" shrinkToFit="1"/>
    </xf>
    <xf numFmtId="176" fontId="2" fillId="0" borderId="4" xfId="1" applyNumberFormat="1" applyFont="1" applyBorder="1" applyAlignment="1">
      <alignment horizontal="left" vertical="center" indent="1" shrinkToFit="1"/>
    </xf>
    <xf numFmtId="180" fontId="2" fillId="0" borderId="1" xfId="1" applyNumberFormat="1" applyFont="1" applyBorder="1" applyAlignment="1">
      <alignment vertical="center" shrinkToFit="1"/>
    </xf>
    <xf numFmtId="41" fontId="2" fillId="0" borderId="1" xfId="1" applyNumberFormat="1" applyFont="1" applyBorder="1" applyAlignment="1">
      <alignment vertical="center" shrinkToFit="1"/>
    </xf>
    <xf numFmtId="176" fontId="5" fillId="2" borderId="27" xfId="1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176" fontId="5" fillId="2" borderId="31" xfId="1" applyNumberFormat="1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177" fontId="2" fillId="0" borderId="22" xfId="1" applyNumberFormat="1" applyFont="1" applyBorder="1" applyAlignment="1">
      <alignment vertical="center" shrinkToFit="1"/>
    </xf>
    <xf numFmtId="177" fontId="2" fillId="0" borderId="26" xfId="1" applyNumberFormat="1" applyFont="1" applyBorder="1" applyAlignment="1">
      <alignment vertical="center" shrinkToFit="1"/>
    </xf>
    <xf numFmtId="177" fontId="2" fillId="0" borderId="25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horizontal="left" vertical="center" indent="1" shrinkToFit="1"/>
    </xf>
    <xf numFmtId="176" fontId="2" fillId="0" borderId="1" xfId="1" applyNumberFormat="1" applyFont="1" applyBorder="1" applyAlignment="1">
      <alignment horizontal="left" vertical="center" indent="2" shrinkToFit="1"/>
    </xf>
    <xf numFmtId="180" fontId="2" fillId="0" borderId="13" xfId="1" applyNumberFormat="1" applyFont="1" applyBorder="1" applyAlignment="1">
      <alignment vertical="center" shrinkToFit="1"/>
    </xf>
    <xf numFmtId="180" fontId="2" fillId="0" borderId="4" xfId="1" applyNumberFormat="1" applyFont="1" applyBorder="1" applyAlignment="1">
      <alignment vertical="center" shrinkToFit="1"/>
    </xf>
    <xf numFmtId="176" fontId="2" fillId="0" borderId="13" xfId="1" applyNumberFormat="1" applyFont="1" applyBorder="1" applyAlignment="1">
      <alignment horizontal="center" vertical="center" shrinkToFit="1"/>
    </xf>
    <xf numFmtId="176" fontId="2" fillId="0" borderId="4" xfId="1" applyNumberFormat="1" applyFont="1" applyBorder="1" applyAlignment="1">
      <alignment horizontal="center" vertical="center" shrinkToFit="1"/>
    </xf>
    <xf numFmtId="41" fontId="2" fillId="0" borderId="13" xfId="1" applyNumberFormat="1" applyFont="1" applyBorder="1" applyAlignment="1">
      <alignment vertical="center" shrinkToFit="1"/>
    </xf>
    <xf numFmtId="41" fontId="2" fillId="0" borderId="4" xfId="1" applyNumberFormat="1" applyFont="1" applyBorder="1" applyAlignment="1">
      <alignment vertical="center" shrinkToFit="1"/>
    </xf>
    <xf numFmtId="180" fontId="2" fillId="0" borderId="1" xfId="1" applyNumberFormat="1" applyFont="1" applyBorder="1" applyAlignment="1">
      <alignment horizontal="center" vertical="center" shrinkToFit="1"/>
    </xf>
    <xf numFmtId="176" fontId="2" fillId="0" borderId="13" xfId="1" applyNumberFormat="1" applyFont="1" applyBorder="1" applyAlignment="1">
      <alignment vertical="center" shrinkToFit="1"/>
    </xf>
    <xf numFmtId="176" fontId="2" fillId="0" borderId="4" xfId="1" applyNumberFormat="1" applyFont="1" applyBorder="1" applyAlignment="1">
      <alignment vertical="center" shrinkToFit="1"/>
    </xf>
    <xf numFmtId="176" fontId="2" fillId="0" borderId="13" xfId="1" applyNumberFormat="1" applyFont="1" applyBorder="1" applyAlignment="1">
      <alignment horizontal="distributed" vertical="center" justifyLastLine="1" shrinkToFit="1"/>
    </xf>
    <xf numFmtId="176" fontId="2" fillId="0" borderId="14" xfId="1" applyNumberFormat="1" applyFont="1" applyBorder="1" applyAlignment="1">
      <alignment horizontal="distributed" vertical="center" justifyLastLine="1" shrinkToFit="1"/>
    </xf>
    <xf numFmtId="176" fontId="2" fillId="0" borderId="1" xfId="1" applyNumberFormat="1" applyFont="1" applyBorder="1" applyAlignment="1">
      <alignment horizontal="left" vertical="center" shrinkToFit="1"/>
    </xf>
    <xf numFmtId="176" fontId="2" fillId="0" borderId="13" xfId="1" applyNumberFormat="1" applyFont="1" applyBorder="1" applyAlignment="1">
      <alignment horizontal="left"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0" borderId="13" xfId="1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horizontal="right" vertical="center" shrinkToFi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12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6" fontId="2" fillId="0" borderId="4" xfId="1" applyNumberFormat="1" applyFont="1" applyBorder="1" applyAlignment="1">
      <alignment horizontal="distributed" vertical="center" justifyLastLine="1" shrinkToFit="1"/>
    </xf>
    <xf numFmtId="177" fontId="2" fillId="0" borderId="4" xfId="1" applyNumberFormat="1" applyFont="1" applyBorder="1" applyAlignment="1">
      <alignment horizontal="right" vertical="center" shrinkToFit="1"/>
    </xf>
    <xf numFmtId="177" fontId="2" fillId="0" borderId="10" xfId="1" applyNumberFormat="1" applyFont="1" applyBorder="1" applyAlignment="1">
      <alignment vertical="center" shrinkToFit="1"/>
    </xf>
    <xf numFmtId="177" fontId="2" fillId="0" borderId="11" xfId="1" applyNumberFormat="1" applyFont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distributed" vertical="center" justifyLastLine="1" shrinkToFit="1"/>
    </xf>
    <xf numFmtId="176" fontId="5" fillId="2" borderId="4" xfId="1" applyNumberFormat="1" applyFont="1" applyFill="1" applyBorder="1" applyAlignment="1">
      <alignment horizontal="distributed" vertical="center" justifyLastLine="1" shrinkToFit="1"/>
    </xf>
    <xf numFmtId="176" fontId="2" fillId="0" borderId="5" xfId="1" applyNumberFormat="1" applyFont="1" applyBorder="1" applyAlignment="1">
      <alignment horizontal="left" vertical="center" shrinkToFit="1"/>
    </xf>
    <xf numFmtId="178" fontId="2" fillId="0" borderId="5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horizontal="center"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7" fontId="2" fillId="0" borderId="5" xfId="1" applyNumberFormat="1" applyFont="1" applyBorder="1" applyAlignment="1">
      <alignment horizontal="right" vertical="center" shrinkToFit="1"/>
    </xf>
    <xf numFmtId="181" fontId="2" fillId="0" borderId="24" xfId="1" applyNumberFormat="1" applyFont="1" applyBorder="1" applyAlignment="1">
      <alignment horizontal="center" vertical="center" shrinkToFit="1"/>
    </xf>
    <xf numFmtId="176" fontId="2" fillId="0" borderId="5" xfId="1" applyNumberFormat="1" applyFont="1" applyBorder="1" applyAlignment="1">
      <alignment horizontal="right" vertical="center" shrinkToFit="1"/>
    </xf>
    <xf numFmtId="176" fontId="2" fillId="0" borderId="1" xfId="1" applyNumberFormat="1" applyFont="1" applyBorder="1" applyAlignment="1">
      <alignment horizontal="right" vertical="center" shrinkToFit="1"/>
    </xf>
    <xf numFmtId="177" fontId="2" fillId="0" borderId="5" xfId="1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7" xfId="1" applyNumberFormat="1" applyFont="1" applyBorder="1" applyAlignment="1">
      <alignment vertical="center" shrinkToFit="1"/>
    </xf>
    <xf numFmtId="177" fontId="2" fillId="0" borderId="2" xfId="1" applyNumberFormat="1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2864F0"/>
      <color rgb="FF202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23567;&#29066;-pc/&#24037;&#20107;/&#35211;&#31309;&#26360;/&#35211;&#3130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社出来高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3"/>
  <sheetViews>
    <sheetView showZeros="0" tabSelected="1" zoomScaleNormal="100" zoomScaleSheetLayoutView="120" workbookViewId="0">
      <selection activeCell="A152" sqref="A152:A153"/>
    </sheetView>
  </sheetViews>
  <sheetFormatPr baseColWidth="10" defaultColWidth="9" defaultRowHeight="14"/>
  <cols>
    <col min="1" max="1" width="28.1640625" style="2" customWidth="1"/>
    <col min="2" max="2" width="19.1640625" style="2" customWidth="1"/>
    <col min="3" max="3" width="8.5" style="2" customWidth="1"/>
    <col min="4" max="4" width="5.1640625" style="3" customWidth="1"/>
    <col min="5" max="5" width="8.5" style="2" customWidth="1"/>
    <col min="6" max="6" width="11.33203125" style="2" customWidth="1"/>
    <col min="7" max="7" width="9.1640625" style="2" hidden="1" customWidth="1"/>
    <col min="8" max="8" width="7.1640625" style="2" customWidth="1"/>
    <col min="9" max="9" width="3.6640625" style="2" customWidth="1"/>
    <col min="10" max="10" width="7.1640625" style="2" customWidth="1"/>
    <col min="11" max="11" width="3.6640625" style="2" customWidth="1"/>
    <col min="12" max="12" width="7.1640625" style="2" customWidth="1"/>
    <col min="13" max="13" width="3.6640625" style="2" customWidth="1"/>
    <col min="14" max="14" width="7.1640625" style="2" customWidth="1"/>
    <col min="15" max="15" width="3.6640625" style="2" customWidth="1"/>
    <col min="16" max="16" width="7.1640625" style="2" customWidth="1"/>
    <col min="17" max="17" width="3.6640625" style="2" customWidth="1"/>
    <col min="18" max="18" width="7.1640625" style="2" customWidth="1"/>
    <col min="19" max="19" width="3.6640625" style="2" customWidth="1"/>
    <col min="20" max="20" width="7.1640625" style="2" customWidth="1"/>
    <col min="21" max="21" width="3.6640625" style="2" customWidth="1"/>
    <col min="22" max="16384" width="9" style="1"/>
  </cols>
  <sheetData>
    <row r="1" spans="1:21">
      <c r="A1" s="21" t="s">
        <v>17</v>
      </c>
      <c r="B1" s="22"/>
      <c r="C1" s="21" t="s">
        <v>15</v>
      </c>
      <c r="D1" s="78"/>
      <c r="E1" s="78"/>
      <c r="F1" s="21" t="s">
        <v>14</v>
      </c>
      <c r="G1" s="23"/>
      <c r="H1" s="23"/>
      <c r="I1" s="23"/>
      <c r="J1" s="23"/>
      <c r="K1" s="23"/>
      <c r="L1" s="23"/>
      <c r="O1" s="20" t="s">
        <v>16</v>
      </c>
      <c r="P1" s="19">
        <v>1</v>
      </c>
      <c r="R1" s="24">
        <v>45101</v>
      </c>
      <c r="S1" s="24"/>
      <c r="T1" s="24"/>
    </row>
    <row r="2" spans="1:21" ht="9.75" customHeight="1"/>
    <row r="3" spans="1:21">
      <c r="A3" s="25" t="s">
        <v>13</v>
      </c>
      <c r="B3" s="25" t="s">
        <v>12</v>
      </c>
      <c r="C3" s="25" t="s">
        <v>11</v>
      </c>
      <c r="D3" s="25" t="s">
        <v>5</v>
      </c>
      <c r="E3" s="25" t="s">
        <v>10</v>
      </c>
      <c r="F3" s="25" t="s">
        <v>9</v>
      </c>
      <c r="G3" s="26"/>
      <c r="H3" s="18"/>
      <c r="I3" s="17" t="s">
        <v>8</v>
      </c>
      <c r="J3" s="18"/>
      <c r="K3" s="17" t="s">
        <v>8</v>
      </c>
      <c r="L3" s="18"/>
      <c r="M3" s="17" t="s">
        <v>8</v>
      </c>
      <c r="N3" s="18"/>
      <c r="O3" s="17" t="s">
        <v>8</v>
      </c>
      <c r="P3" s="18"/>
      <c r="Q3" s="17" t="s">
        <v>8</v>
      </c>
      <c r="R3" s="33" t="s">
        <v>6</v>
      </c>
      <c r="S3" s="34"/>
      <c r="T3" s="37" t="s">
        <v>18</v>
      </c>
      <c r="U3" s="38"/>
    </row>
    <row r="4" spans="1:21">
      <c r="A4" s="25"/>
      <c r="B4" s="25"/>
      <c r="C4" s="25"/>
      <c r="D4" s="25"/>
      <c r="E4" s="25"/>
      <c r="F4" s="25"/>
      <c r="G4" s="26"/>
      <c r="H4" s="25" t="s">
        <v>7</v>
      </c>
      <c r="I4" s="25"/>
      <c r="J4" s="25" t="s">
        <v>7</v>
      </c>
      <c r="K4" s="25"/>
      <c r="L4" s="25" t="s">
        <v>7</v>
      </c>
      <c r="M4" s="25"/>
      <c r="N4" s="25" t="s">
        <v>7</v>
      </c>
      <c r="O4" s="25"/>
      <c r="P4" s="25" t="s">
        <v>7</v>
      </c>
      <c r="Q4" s="25"/>
      <c r="R4" s="35"/>
      <c r="S4" s="36"/>
      <c r="T4" s="39"/>
      <c r="U4" s="40"/>
    </row>
    <row r="5" spans="1:21" ht="29.25" hidden="1" customHeight="1">
      <c r="A5" s="14"/>
      <c r="B5" s="14"/>
      <c r="C5" s="14"/>
      <c r="D5" s="14"/>
      <c r="E5" s="14"/>
      <c r="F5" s="14"/>
      <c r="G5" s="14"/>
      <c r="H5" s="14" t="s">
        <v>2</v>
      </c>
      <c r="I5" s="14" t="s">
        <v>5</v>
      </c>
      <c r="J5" s="14" t="s">
        <v>2</v>
      </c>
      <c r="K5" s="14" t="s">
        <v>5</v>
      </c>
      <c r="L5" s="14" t="s">
        <v>2</v>
      </c>
      <c r="M5" s="14" t="s">
        <v>5</v>
      </c>
      <c r="N5" s="14" t="s">
        <v>2</v>
      </c>
      <c r="O5" s="14" t="s">
        <v>5</v>
      </c>
      <c r="P5" s="14" t="s">
        <v>2</v>
      </c>
      <c r="Q5" s="14" t="s">
        <v>5</v>
      </c>
      <c r="R5" s="15" t="s">
        <v>2</v>
      </c>
      <c r="S5" s="16" t="s">
        <v>5</v>
      </c>
      <c r="T5" s="15" t="s">
        <v>2</v>
      </c>
      <c r="U5" s="14" t="s">
        <v>5</v>
      </c>
    </row>
    <row r="6" spans="1:21">
      <c r="A6" s="29"/>
      <c r="B6" s="11"/>
      <c r="C6" s="31"/>
      <c r="D6" s="26"/>
      <c r="E6" s="32"/>
      <c r="F6" s="62">
        <f>C6*E6</f>
        <v>0</v>
      </c>
      <c r="G6" s="9" t="s">
        <v>2</v>
      </c>
      <c r="H6" s="8"/>
      <c r="I6" s="12">
        <f>$D6</f>
        <v>0</v>
      </c>
      <c r="J6" s="8"/>
      <c r="K6" s="12">
        <f>$D6</f>
        <v>0</v>
      </c>
      <c r="L6" s="8"/>
      <c r="M6" s="12">
        <f>$D6</f>
        <v>0</v>
      </c>
      <c r="N6" s="8"/>
      <c r="O6" s="12">
        <f>$D6</f>
        <v>0</v>
      </c>
      <c r="P6" s="8"/>
      <c r="Q6" s="12">
        <f>$D6</f>
        <v>0</v>
      </c>
      <c r="R6" s="6">
        <f>SUMIF($H$5:$Q$5,"数量",$H6:$Q6)</f>
        <v>0</v>
      </c>
      <c r="S6" s="13">
        <f>$D6</f>
        <v>0</v>
      </c>
      <c r="T6" s="6">
        <f>$C6-$R6</f>
        <v>0</v>
      </c>
      <c r="U6" s="12">
        <f>$D6</f>
        <v>0</v>
      </c>
    </row>
    <row r="7" spans="1:21">
      <c r="A7" s="30"/>
      <c r="B7" s="10"/>
      <c r="C7" s="31"/>
      <c r="D7" s="26"/>
      <c r="E7" s="32"/>
      <c r="F7" s="62"/>
      <c r="G7" s="9" t="s">
        <v>0</v>
      </c>
      <c r="H7" s="41">
        <f>$E6*H6</f>
        <v>0</v>
      </c>
      <c r="I7" s="28"/>
      <c r="J7" s="41">
        <f>$E6*J6</f>
        <v>0</v>
      </c>
      <c r="K7" s="28"/>
      <c r="L7" s="41">
        <f>$E6*L6</f>
        <v>0</v>
      </c>
      <c r="M7" s="28"/>
      <c r="N7" s="41">
        <f>$E6*N6</f>
        <v>0</v>
      </c>
      <c r="O7" s="28"/>
      <c r="P7" s="41">
        <f>$E6*P6</f>
        <v>0</v>
      </c>
      <c r="Q7" s="28"/>
      <c r="R7" s="27">
        <f>SUM(H7:Q7)</f>
        <v>0</v>
      </c>
      <c r="S7" s="44"/>
      <c r="T7" s="27">
        <f>$F6-$R7</f>
        <v>0</v>
      </c>
      <c r="U7" s="28"/>
    </row>
    <row r="8" spans="1:21">
      <c r="A8" s="45"/>
      <c r="B8" s="11"/>
      <c r="C8" s="31"/>
      <c r="D8" s="26"/>
      <c r="E8" s="32"/>
      <c r="F8" s="62">
        <f>C8*E8</f>
        <v>0</v>
      </c>
      <c r="G8" s="9" t="s">
        <v>2</v>
      </c>
      <c r="H8" s="8"/>
      <c r="I8" s="5">
        <f>$D8</f>
        <v>0</v>
      </c>
      <c r="J8" s="8"/>
      <c r="K8" s="5">
        <f>$D8</f>
        <v>0</v>
      </c>
      <c r="L8" s="8"/>
      <c r="M8" s="5">
        <f>$D8</f>
        <v>0</v>
      </c>
      <c r="N8" s="8"/>
      <c r="O8" s="5">
        <f>$D8</f>
        <v>0</v>
      </c>
      <c r="P8" s="8"/>
      <c r="Q8" s="5">
        <f>$D8</f>
        <v>0</v>
      </c>
      <c r="R8" s="6">
        <f>SUMIF($H$5:$Q$5,"数量",$H8:$Q8)</f>
        <v>0</v>
      </c>
      <c r="S8" s="7">
        <f>$D8</f>
        <v>0</v>
      </c>
      <c r="T8" s="6">
        <f>$C8-$R8</f>
        <v>0</v>
      </c>
      <c r="U8" s="5">
        <f>$D8</f>
        <v>0</v>
      </c>
    </row>
    <row r="9" spans="1:21">
      <c r="A9" s="45"/>
      <c r="B9" s="10"/>
      <c r="C9" s="31"/>
      <c r="D9" s="26"/>
      <c r="E9" s="32"/>
      <c r="F9" s="62"/>
      <c r="G9" s="9" t="s">
        <v>0</v>
      </c>
      <c r="H9" s="41">
        <f>$E8*H8</f>
        <v>0</v>
      </c>
      <c r="I9" s="28"/>
      <c r="J9" s="41">
        <f>$E8*J8</f>
        <v>0</v>
      </c>
      <c r="K9" s="28"/>
      <c r="L9" s="41">
        <f>$E8*L8</f>
        <v>0</v>
      </c>
      <c r="M9" s="28"/>
      <c r="N9" s="41">
        <f>$E8*N8</f>
        <v>0</v>
      </c>
      <c r="O9" s="28"/>
      <c r="P9" s="42">
        <f>$E8*P8</f>
        <v>0</v>
      </c>
      <c r="Q9" s="43"/>
      <c r="R9" s="27">
        <f>SUM(H9:Q9)</f>
        <v>0</v>
      </c>
      <c r="S9" s="44"/>
      <c r="T9" s="27">
        <f>$F8-$R9</f>
        <v>0</v>
      </c>
      <c r="U9" s="28"/>
    </row>
    <row r="10" spans="1:21">
      <c r="A10" s="46"/>
      <c r="B10" s="11"/>
      <c r="C10" s="47"/>
      <c r="D10" s="49"/>
      <c r="E10" s="51"/>
      <c r="F10" s="63">
        <f>C10*E10</f>
        <v>0</v>
      </c>
      <c r="G10" s="9" t="s">
        <v>2</v>
      </c>
      <c r="H10" s="8"/>
      <c r="I10" s="5">
        <f>$D10</f>
        <v>0</v>
      </c>
      <c r="J10" s="8"/>
      <c r="K10" s="5">
        <f>$D10</f>
        <v>0</v>
      </c>
      <c r="L10" s="8"/>
      <c r="M10" s="5">
        <f>$D10</f>
        <v>0</v>
      </c>
      <c r="N10" s="8"/>
      <c r="O10" s="5">
        <f>$D10</f>
        <v>0</v>
      </c>
      <c r="P10" s="8"/>
      <c r="Q10" s="5">
        <f>$D10</f>
        <v>0</v>
      </c>
      <c r="R10" s="6">
        <f>SUMIF($H$5:$Q$5,"数量",$H10:$Q10)</f>
        <v>0</v>
      </c>
      <c r="S10" s="7">
        <f>$D10</f>
        <v>0</v>
      </c>
      <c r="T10" s="6">
        <f>$C10-$R10</f>
        <v>0</v>
      </c>
      <c r="U10" s="5">
        <f>$D10</f>
        <v>0</v>
      </c>
    </row>
    <row r="11" spans="1:21">
      <c r="A11" s="46"/>
      <c r="B11" s="10"/>
      <c r="C11" s="48"/>
      <c r="D11" s="50"/>
      <c r="E11" s="52"/>
      <c r="F11" s="67"/>
      <c r="G11" s="9" t="s">
        <v>0</v>
      </c>
      <c r="H11" s="41">
        <f>$E10*H10</f>
        <v>0</v>
      </c>
      <c r="I11" s="28"/>
      <c r="J11" s="41">
        <f>$E10*J10</f>
        <v>0</v>
      </c>
      <c r="K11" s="28"/>
      <c r="L11" s="41">
        <f>$E10*L10</f>
        <v>0</v>
      </c>
      <c r="M11" s="28"/>
      <c r="N11" s="41">
        <f>$E10*N10</f>
        <v>0</v>
      </c>
      <c r="O11" s="28"/>
      <c r="P11" s="41">
        <f>$E10*P10</f>
        <v>0</v>
      </c>
      <c r="Q11" s="28"/>
      <c r="R11" s="27">
        <f>SUM(H11:Q11)</f>
        <v>0</v>
      </c>
      <c r="S11" s="44"/>
      <c r="T11" s="27">
        <f>$F10-$R11</f>
        <v>0</v>
      </c>
      <c r="U11" s="28"/>
    </row>
    <row r="12" spans="1:21">
      <c r="A12" s="46"/>
      <c r="B12" s="11"/>
      <c r="C12" s="47"/>
      <c r="D12" s="49"/>
      <c r="E12" s="51"/>
      <c r="F12" s="63">
        <f>C12*E12</f>
        <v>0</v>
      </c>
      <c r="G12" s="9" t="s">
        <v>2</v>
      </c>
      <c r="H12" s="8"/>
      <c r="I12" s="5">
        <f>$D12</f>
        <v>0</v>
      </c>
      <c r="J12" s="8"/>
      <c r="K12" s="5">
        <f>$D12</f>
        <v>0</v>
      </c>
      <c r="L12" s="8"/>
      <c r="M12" s="5">
        <f>$D12</f>
        <v>0</v>
      </c>
      <c r="N12" s="8"/>
      <c r="O12" s="5">
        <f>$D12</f>
        <v>0</v>
      </c>
      <c r="P12" s="8"/>
      <c r="Q12" s="5">
        <f>$D12</f>
        <v>0</v>
      </c>
      <c r="R12" s="6">
        <f>SUMIF($H$5:$Q$5,"数量",$H12:$Q12)</f>
        <v>0</v>
      </c>
      <c r="S12" s="7">
        <f>$D12</f>
        <v>0</v>
      </c>
      <c r="T12" s="6">
        <f>$C12-$R12</f>
        <v>0</v>
      </c>
      <c r="U12" s="5">
        <f>$D12</f>
        <v>0</v>
      </c>
    </row>
    <row r="13" spans="1:21">
      <c r="A13" s="46"/>
      <c r="B13" s="10"/>
      <c r="C13" s="48"/>
      <c r="D13" s="50"/>
      <c r="E13" s="52"/>
      <c r="F13" s="67"/>
      <c r="G13" s="9" t="s">
        <v>0</v>
      </c>
      <c r="H13" s="41">
        <f>$E12*H12</f>
        <v>0</v>
      </c>
      <c r="I13" s="28"/>
      <c r="J13" s="41">
        <f>$E12*J12</f>
        <v>0</v>
      </c>
      <c r="K13" s="28"/>
      <c r="L13" s="41">
        <f>$E12*L12</f>
        <v>0</v>
      </c>
      <c r="M13" s="28"/>
      <c r="N13" s="41">
        <f>$E12*N12</f>
        <v>0</v>
      </c>
      <c r="O13" s="28"/>
      <c r="P13" s="41">
        <f>$E12*P12</f>
        <v>0</v>
      </c>
      <c r="Q13" s="28"/>
      <c r="R13" s="27">
        <f>SUM(H13:Q13)</f>
        <v>0</v>
      </c>
      <c r="S13" s="44"/>
      <c r="T13" s="27">
        <f>$F12-$R13</f>
        <v>0</v>
      </c>
      <c r="U13" s="28"/>
    </row>
    <row r="14" spans="1:21">
      <c r="A14" s="46"/>
      <c r="B14" s="11"/>
      <c r="C14" s="31"/>
      <c r="D14" s="26"/>
      <c r="E14" s="32"/>
      <c r="F14" s="62">
        <f>C14*E14</f>
        <v>0</v>
      </c>
      <c r="G14" s="9" t="s">
        <v>2</v>
      </c>
      <c r="H14" s="8"/>
      <c r="I14" s="5">
        <f>$D14</f>
        <v>0</v>
      </c>
      <c r="J14" s="8"/>
      <c r="K14" s="5">
        <f>$D14</f>
        <v>0</v>
      </c>
      <c r="L14" s="8"/>
      <c r="M14" s="5">
        <f>$D14</f>
        <v>0</v>
      </c>
      <c r="N14" s="8"/>
      <c r="O14" s="5">
        <f>$D14</f>
        <v>0</v>
      </c>
      <c r="P14" s="8"/>
      <c r="Q14" s="5">
        <f>$D14</f>
        <v>0</v>
      </c>
      <c r="R14" s="6">
        <f>SUMIF($H$5:$Q$5,"数量",$H14:$Q14)</f>
        <v>0</v>
      </c>
      <c r="S14" s="7">
        <f>$D14</f>
        <v>0</v>
      </c>
      <c r="T14" s="6">
        <f>$C14-$R14</f>
        <v>0</v>
      </c>
      <c r="U14" s="5">
        <f>$D14</f>
        <v>0</v>
      </c>
    </row>
    <row r="15" spans="1:21">
      <c r="A15" s="46"/>
      <c r="B15" s="10"/>
      <c r="C15" s="31"/>
      <c r="D15" s="26"/>
      <c r="E15" s="32"/>
      <c r="F15" s="62"/>
      <c r="G15" s="9" t="s">
        <v>0</v>
      </c>
      <c r="H15" s="41">
        <f>$E14*H14</f>
        <v>0</v>
      </c>
      <c r="I15" s="28"/>
      <c r="J15" s="41">
        <f>$E14*J14</f>
        <v>0</v>
      </c>
      <c r="K15" s="28"/>
      <c r="L15" s="41">
        <f>$E14*L14</f>
        <v>0</v>
      </c>
      <c r="M15" s="28"/>
      <c r="N15" s="41">
        <f>$E14*N14</f>
        <v>0</v>
      </c>
      <c r="O15" s="28"/>
      <c r="P15" s="41">
        <f>$E14*P14</f>
        <v>0</v>
      </c>
      <c r="Q15" s="28"/>
      <c r="R15" s="27">
        <f>SUM(H15:Q15)</f>
        <v>0</v>
      </c>
      <c r="S15" s="44"/>
      <c r="T15" s="27">
        <f>$F14-$R15</f>
        <v>0</v>
      </c>
      <c r="U15" s="28"/>
    </row>
    <row r="16" spans="1:21">
      <c r="A16" s="46"/>
      <c r="B16" s="11"/>
      <c r="C16" s="31"/>
      <c r="D16" s="26"/>
      <c r="E16" s="32"/>
      <c r="F16" s="62">
        <f>C16*E16</f>
        <v>0</v>
      </c>
      <c r="G16" s="9" t="s">
        <v>2</v>
      </c>
      <c r="H16" s="8"/>
      <c r="I16" s="5">
        <f>$D16</f>
        <v>0</v>
      </c>
      <c r="J16" s="8"/>
      <c r="K16" s="5">
        <f>$D16</f>
        <v>0</v>
      </c>
      <c r="L16" s="8"/>
      <c r="M16" s="5">
        <f>$D16</f>
        <v>0</v>
      </c>
      <c r="N16" s="8"/>
      <c r="O16" s="5">
        <f>$D16</f>
        <v>0</v>
      </c>
      <c r="P16" s="8"/>
      <c r="Q16" s="5">
        <f>$D16</f>
        <v>0</v>
      </c>
      <c r="R16" s="6">
        <f>SUMIF($H$5:$Q$5,"数量",$H16:$Q16)</f>
        <v>0</v>
      </c>
      <c r="S16" s="7">
        <f>$D16</f>
        <v>0</v>
      </c>
      <c r="T16" s="6">
        <f>$C16-$R16</f>
        <v>0</v>
      </c>
      <c r="U16" s="5">
        <f>$D16</f>
        <v>0</v>
      </c>
    </row>
    <row r="17" spans="1:21">
      <c r="A17" s="46"/>
      <c r="B17" s="10"/>
      <c r="C17" s="31"/>
      <c r="D17" s="26"/>
      <c r="E17" s="32"/>
      <c r="F17" s="62"/>
      <c r="G17" s="9" t="s">
        <v>0</v>
      </c>
      <c r="H17" s="41">
        <f>$E16*H16</f>
        <v>0</v>
      </c>
      <c r="I17" s="28"/>
      <c r="J17" s="41">
        <f>$E16*J16</f>
        <v>0</v>
      </c>
      <c r="K17" s="28"/>
      <c r="L17" s="41">
        <f>$E16*L16</f>
        <v>0</v>
      </c>
      <c r="M17" s="28"/>
      <c r="N17" s="41">
        <f>$E16*N16</f>
        <v>0</v>
      </c>
      <c r="O17" s="28"/>
      <c r="P17" s="41">
        <f>$E16*P16</f>
        <v>0</v>
      </c>
      <c r="Q17" s="28"/>
      <c r="R17" s="27">
        <f>SUM(H17:Q17)</f>
        <v>0</v>
      </c>
      <c r="S17" s="44"/>
      <c r="T17" s="27">
        <f>$F16-$R17</f>
        <v>0</v>
      </c>
      <c r="U17" s="28"/>
    </row>
    <row r="18" spans="1:21">
      <c r="A18" s="46"/>
      <c r="B18" s="11"/>
      <c r="C18" s="31"/>
      <c r="D18" s="26"/>
      <c r="E18" s="32"/>
      <c r="F18" s="62">
        <f>C18*E18</f>
        <v>0</v>
      </c>
      <c r="G18" s="9" t="s">
        <v>2</v>
      </c>
      <c r="H18" s="8"/>
      <c r="I18" s="5">
        <f>$D18</f>
        <v>0</v>
      </c>
      <c r="J18" s="8"/>
      <c r="K18" s="5">
        <f>$D18</f>
        <v>0</v>
      </c>
      <c r="L18" s="8"/>
      <c r="M18" s="5">
        <f>$D18</f>
        <v>0</v>
      </c>
      <c r="N18" s="8"/>
      <c r="O18" s="5">
        <f>$D18</f>
        <v>0</v>
      </c>
      <c r="P18" s="8"/>
      <c r="Q18" s="5">
        <f>$D18</f>
        <v>0</v>
      </c>
      <c r="R18" s="6">
        <f>SUMIF($H$5:$Q$5,"数量",$H18:$Q18)</f>
        <v>0</v>
      </c>
      <c r="S18" s="7">
        <f>$D18</f>
        <v>0</v>
      </c>
      <c r="T18" s="6">
        <f>$C18-$R18</f>
        <v>0</v>
      </c>
      <c r="U18" s="5">
        <f>$D18</f>
        <v>0</v>
      </c>
    </row>
    <row r="19" spans="1:21">
      <c r="A19" s="46"/>
      <c r="B19" s="10"/>
      <c r="C19" s="31"/>
      <c r="D19" s="26"/>
      <c r="E19" s="32"/>
      <c r="F19" s="62"/>
      <c r="G19" s="9" t="s">
        <v>0</v>
      </c>
      <c r="H19" s="41">
        <f>$E18*H18</f>
        <v>0</v>
      </c>
      <c r="I19" s="28"/>
      <c r="J19" s="41">
        <f>$E18*J18</f>
        <v>0</v>
      </c>
      <c r="K19" s="28"/>
      <c r="L19" s="41">
        <f>$E18*L18</f>
        <v>0</v>
      </c>
      <c r="M19" s="28"/>
      <c r="N19" s="41">
        <f>$E18*N18</f>
        <v>0</v>
      </c>
      <c r="O19" s="28"/>
      <c r="P19" s="41">
        <f>$E18*P18</f>
        <v>0</v>
      </c>
      <c r="Q19" s="28"/>
      <c r="R19" s="27">
        <f>SUM(H19:Q19)</f>
        <v>0</v>
      </c>
      <c r="S19" s="44"/>
      <c r="T19" s="27">
        <f>$F18-$R19</f>
        <v>0</v>
      </c>
      <c r="U19" s="28"/>
    </row>
    <row r="20" spans="1:21">
      <c r="A20" s="46"/>
      <c r="B20" s="11"/>
      <c r="C20" s="31"/>
      <c r="D20" s="26"/>
      <c r="E20" s="32"/>
      <c r="F20" s="62">
        <f>C20*E20</f>
        <v>0</v>
      </c>
      <c r="G20" s="9" t="s">
        <v>2</v>
      </c>
      <c r="H20" s="8"/>
      <c r="I20" s="5">
        <f>$D20</f>
        <v>0</v>
      </c>
      <c r="J20" s="8"/>
      <c r="K20" s="5">
        <f>$D20</f>
        <v>0</v>
      </c>
      <c r="L20" s="8"/>
      <c r="M20" s="5">
        <f>$D20</f>
        <v>0</v>
      </c>
      <c r="N20" s="8"/>
      <c r="O20" s="5">
        <f>$D20</f>
        <v>0</v>
      </c>
      <c r="P20" s="8"/>
      <c r="Q20" s="5">
        <f>$D20</f>
        <v>0</v>
      </c>
      <c r="R20" s="6">
        <f>SUMIF($H$5:$Q$5,"数量",$H20:$Q20)</f>
        <v>0</v>
      </c>
      <c r="S20" s="7">
        <f>$D20</f>
        <v>0</v>
      </c>
      <c r="T20" s="6">
        <f>$C20-$R20</f>
        <v>0</v>
      </c>
      <c r="U20" s="5">
        <f>$D20</f>
        <v>0</v>
      </c>
    </row>
    <row r="21" spans="1:21">
      <c r="A21" s="46"/>
      <c r="B21" s="10"/>
      <c r="C21" s="31"/>
      <c r="D21" s="26"/>
      <c r="E21" s="32"/>
      <c r="F21" s="62"/>
      <c r="G21" s="9" t="s">
        <v>0</v>
      </c>
      <c r="H21" s="41">
        <f>$E20*H20</f>
        <v>0</v>
      </c>
      <c r="I21" s="28"/>
      <c r="J21" s="41">
        <f>$E20*J20</f>
        <v>0</v>
      </c>
      <c r="K21" s="28"/>
      <c r="L21" s="41">
        <f>$E20*L20</f>
        <v>0</v>
      </c>
      <c r="M21" s="28"/>
      <c r="N21" s="41">
        <f>$E20*N20</f>
        <v>0</v>
      </c>
      <c r="O21" s="28"/>
      <c r="P21" s="41">
        <f>$E20*P20</f>
        <v>0</v>
      </c>
      <c r="Q21" s="28"/>
      <c r="R21" s="27">
        <f>SUM(H21:Q21)</f>
        <v>0</v>
      </c>
      <c r="S21" s="44"/>
      <c r="T21" s="27">
        <f>$F20-$R21</f>
        <v>0</v>
      </c>
      <c r="U21" s="28"/>
    </row>
    <row r="22" spans="1:21">
      <c r="A22" s="46"/>
      <c r="B22" s="11"/>
      <c r="C22" s="31"/>
      <c r="D22" s="53"/>
      <c r="E22" s="32"/>
      <c r="F22" s="62">
        <f>C22*E22</f>
        <v>0</v>
      </c>
      <c r="G22" s="9" t="s">
        <v>2</v>
      </c>
      <c r="H22" s="8"/>
      <c r="I22" s="5">
        <f>$D22</f>
        <v>0</v>
      </c>
      <c r="J22" s="8"/>
      <c r="K22" s="5">
        <f>$D22</f>
        <v>0</v>
      </c>
      <c r="L22" s="8"/>
      <c r="M22" s="5">
        <f>$D22</f>
        <v>0</v>
      </c>
      <c r="N22" s="8"/>
      <c r="O22" s="5">
        <f>$D22</f>
        <v>0</v>
      </c>
      <c r="P22" s="8"/>
      <c r="Q22" s="5">
        <f>$D22</f>
        <v>0</v>
      </c>
      <c r="R22" s="6">
        <f>SUMIF($H$5:$Q$5,"数量",$H22:$Q22)</f>
        <v>0</v>
      </c>
      <c r="S22" s="7">
        <f>$D22</f>
        <v>0</v>
      </c>
      <c r="T22" s="6">
        <f>$C22-$R22</f>
        <v>0</v>
      </c>
      <c r="U22" s="5">
        <f>$D22</f>
        <v>0</v>
      </c>
    </row>
    <row r="23" spans="1:21">
      <c r="A23" s="46"/>
      <c r="B23" s="10"/>
      <c r="C23" s="31"/>
      <c r="D23" s="53"/>
      <c r="E23" s="32"/>
      <c r="F23" s="62"/>
      <c r="G23" s="9" t="s">
        <v>0</v>
      </c>
      <c r="H23" s="41">
        <f>$E22*H22</f>
        <v>0</v>
      </c>
      <c r="I23" s="28"/>
      <c r="J23" s="41">
        <f>$E22*J22</f>
        <v>0</v>
      </c>
      <c r="K23" s="28"/>
      <c r="L23" s="41">
        <f>$E22*L22</f>
        <v>0</v>
      </c>
      <c r="M23" s="28"/>
      <c r="N23" s="41">
        <f>$E22*N22</f>
        <v>0</v>
      </c>
      <c r="O23" s="28"/>
      <c r="P23" s="41">
        <f>$E22*P22</f>
        <v>0</v>
      </c>
      <c r="Q23" s="28"/>
      <c r="R23" s="27">
        <f>SUM(H23:Q23)</f>
        <v>0</v>
      </c>
      <c r="S23" s="44"/>
      <c r="T23" s="27">
        <f>$F22-$R23</f>
        <v>0</v>
      </c>
      <c r="U23" s="28"/>
    </row>
    <row r="24" spans="1:21">
      <c r="A24" s="46"/>
      <c r="B24" s="11"/>
      <c r="C24" s="31"/>
      <c r="D24" s="53"/>
      <c r="E24" s="32"/>
      <c r="F24" s="62">
        <f>C24*E24</f>
        <v>0</v>
      </c>
      <c r="G24" s="9" t="s">
        <v>2</v>
      </c>
      <c r="H24" s="8"/>
      <c r="I24" s="5">
        <f>$D24</f>
        <v>0</v>
      </c>
      <c r="J24" s="8"/>
      <c r="K24" s="5">
        <f>$D24</f>
        <v>0</v>
      </c>
      <c r="L24" s="8"/>
      <c r="M24" s="5">
        <f>$D24</f>
        <v>0</v>
      </c>
      <c r="N24" s="8"/>
      <c r="O24" s="5">
        <f>$D24</f>
        <v>0</v>
      </c>
      <c r="P24" s="8"/>
      <c r="Q24" s="5">
        <f>$D24</f>
        <v>0</v>
      </c>
      <c r="R24" s="6">
        <f>SUMIF($H$5:$Q$5,"数量",$H24:$Q24)</f>
        <v>0</v>
      </c>
      <c r="S24" s="7">
        <f>$D24</f>
        <v>0</v>
      </c>
      <c r="T24" s="6">
        <f>$C24-$R24</f>
        <v>0</v>
      </c>
      <c r="U24" s="5">
        <f>$D24</f>
        <v>0</v>
      </c>
    </row>
    <row r="25" spans="1:21">
      <c r="A25" s="46"/>
      <c r="B25" s="10"/>
      <c r="C25" s="31"/>
      <c r="D25" s="53"/>
      <c r="E25" s="32"/>
      <c r="F25" s="62"/>
      <c r="G25" s="9" t="s">
        <v>0</v>
      </c>
      <c r="H25" s="41">
        <f>$E24*H24</f>
        <v>0</v>
      </c>
      <c r="I25" s="28"/>
      <c r="J25" s="41">
        <f>$E24*J24</f>
        <v>0</v>
      </c>
      <c r="K25" s="28"/>
      <c r="L25" s="41">
        <f>$E24*L24</f>
        <v>0</v>
      </c>
      <c r="M25" s="28"/>
      <c r="N25" s="41">
        <f>$E24*N24</f>
        <v>0</v>
      </c>
      <c r="O25" s="28"/>
      <c r="P25" s="41">
        <f>$E24*P24</f>
        <v>0</v>
      </c>
      <c r="Q25" s="28"/>
      <c r="R25" s="27">
        <f>SUM(H25:Q25)</f>
        <v>0</v>
      </c>
      <c r="S25" s="44"/>
      <c r="T25" s="27">
        <f>$F24-$R25</f>
        <v>0</v>
      </c>
      <c r="U25" s="28"/>
    </row>
    <row r="26" spans="1:21">
      <c r="A26" s="45"/>
      <c r="B26" s="11"/>
      <c r="C26" s="31"/>
      <c r="D26" s="53"/>
      <c r="E26" s="32"/>
      <c r="F26" s="62">
        <f>C26*E26</f>
        <v>0</v>
      </c>
      <c r="G26" s="9" t="s">
        <v>2</v>
      </c>
      <c r="H26" s="8"/>
      <c r="I26" s="5">
        <f>$D26</f>
        <v>0</v>
      </c>
      <c r="J26" s="8"/>
      <c r="K26" s="5">
        <f>$D26</f>
        <v>0</v>
      </c>
      <c r="L26" s="8"/>
      <c r="M26" s="5">
        <f>$D26</f>
        <v>0</v>
      </c>
      <c r="N26" s="8"/>
      <c r="O26" s="5">
        <f>$D26</f>
        <v>0</v>
      </c>
      <c r="P26" s="8"/>
      <c r="Q26" s="5">
        <f>$D26</f>
        <v>0</v>
      </c>
      <c r="R26" s="6">
        <f>SUMIF($H$5:$Q$5,"数量",$H26:$Q26)</f>
        <v>0</v>
      </c>
      <c r="S26" s="7">
        <f>$D26</f>
        <v>0</v>
      </c>
      <c r="T26" s="6">
        <f>$C26-$R26</f>
        <v>0</v>
      </c>
      <c r="U26" s="5">
        <f>$D26</f>
        <v>0</v>
      </c>
    </row>
    <row r="27" spans="1:21">
      <c r="A27" s="45"/>
      <c r="B27" s="10"/>
      <c r="C27" s="31"/>
      <c r="D27" s="53"/>
      <c r="E27" s="32"/>
      <c r="F27" s="62"/>
      <c r="G27" s="9" t="s">
        <v>0</v>
      </c>
      <c r="H27" s="41">
        <f>$E26*H26</f>
        <v>0</v>
      </c>
      <c r="I27" s="28"/>
      <c r="J27" s="41">
        <f>$E26*J26</f>
        <v>0</v>
      </c>
      <c r="K27" s="28"/>
      <c r="L27" s="41">
        <f>$E26*L26</f>
        <v>0</v>
      </c>
      <c r="M27" s="28"/>
      <c r="N27" s="41">
        <f>$E26*N26</f>
        <v>0</v>
      </c>
      <c r="O27" s="28"/>
      <c r="P27" s="41">
        <f>$E26*P26</f>
        <v>0</v>
      </c>
      <c r="Q27" s="28"/>
      <c r="R27" s="27">
        <f>SUM(H27:Q27)</f>
        <v>0</v>
      </c>
      <c r="S27" s="44"/>
      <c r="T27" s="27">
        <f>$F26-$R27</f>
        <v>0</v>
      </c>
      <c r="U27" s="28"/>
    </row>
    <row r="28" spans="1:21">
      <c r="A28" s="45"/>
      <c r="B28" s="11"/>
      <c r="C28" s="31"/>
      <c r="D28" s="53"/>
      <c r="E28" s="32"/>
      <c r="F28" s="62">
        <f>C28*E28</f>
        <v>0</v>
      </c>
      <c r="G28" s="9" t="s">
        <v>2</v>
      </c>
      <c r="H28" s="8"/>
      <c r="I28" s="5">
        <f>$D28</f>
        <v>0</v>
      </c>
      <c r="J28" s="8"/>
      <c r="K28" s="5">
        <f>$D28</f>
        <v>0</v>
      </c>
      <c r="L28" s="8"/>
      <c r="M28" s="5">
        <f>$D28</f>
        <v>0</v>
      </c>
      <c r="N28" s="8"/>
      <c r="O28" s="5">
        <f>$D28</f>
        <v>0</v>
      </c>
      <c r="P28" s="8"/>
      <c r="Q28" s="5">
        <f>$D28</f>
        <v>0</v>
      </c>
      <c r="R28" s="6">
        <f>SUMIF($H$5:$Q$5,"数量",$H28:$Q28)</f>
        <v>0</v>
      </c>
      <c r="S28" s="7">
        <f>$D28</f>
        <v>0</v>
      </c>
      <c r="T28" s="6">
        <f>$C28-$R28</f>
        <v>0</v>
      </c>
      <c r="U28" s="5">
        <f>$D28</f>
        <v>0</v>
      </c>
    </row>
    <row r="29" spans="1:21">
      <c r="A29" s="45"/>
      <c r="B29" s="10"/>
      <c r="C29" s="31"/>
      <c r="D29" s="53"/>
      <c r="E29" s="32"/>
      <c r="F29" s="62"/>
      <c r="G29" s="9" t="s">
        <v>0</v>
      </c>
      <c r="H29" s="41">
        <f>$E28*H28</f>
        <v>0</v>
      </c>
      <c r="I29" s="28"/>
      <c r="J29" s="41">
        <f>$E28*J28</f>
        <v>0</v>
      </c>
      <c r="K29" s="28"/>
      <c r="L29" s="41">
        <f>$E28*L28</f>
        <v>0</v>
      </c>
      <c r="M29" s="28"/>
      <c r="N29" s="41">
        <f>$E28*N28</f>
        <v>0</v>
      </c>
      <c r="O29" s="28"/>
      <c r="P29" s="41">
        <f>$E28*P28</f>
        <v>0</v>
      </c>
      <c r="Q29" s="28"/>
      <c r="R29" s="27">
        <f>SUM(H29:Q29)</f>
        <v>0</v>
      </c>
      <c r="S29" s="44"/>
      <c r="T29" s="27">
        <f>$F28-$R29</f>
        <v>0</v>
      </c>
      <c r="U29" s="28"/>
    </row>
    <row r="30" spans="1:21">
      <c r="A30" s="46"/>
      <c r="B30" s="11"/>
      <c r="C30" s="31"/>
      <c r="D30" s="53"/>
      <c r="E30" s="32"/>
      <c r="F30" s="62">
        <f>C30*E30</f>
        <v>0</v>
      </c>
      <c r="G30" s="9" t="s">
        <v>2</v>
      </c>
      <c r="H30" s="8"/>
      <c r="I30" s="5">
        <f>$D30</f>
        <v>0</v>
      </c>
      <c r="J30" s="8"/>
      <c r="K30" s="5">
        <f>$D30</f>
        <v>0</v>
      </c>
      <c r="L30" s="8"/>
      <c r="M30" s="5">
        <f>$D30</f>
        <v>0</v>
      </c>
      <c r="N30" s="8"/>
      <c r="O30" s="5">
        <f>$D30</f>
        <v>0</v>
      </c>
      <c r="P30" s="8"/>
      <c r="Q30" s="5">
        <f>$D30</f>
        <v>0</v>
      </c>
      <c r="R30" s="6">
        <f>SUMIF($H$5:$Q$5,"数量",$H30:$Q30)</f>
        <v>0</v>
      </c>
      <c r="S30" s="7">
        <f>$D30</f>
        <v>0</v>
      </c>
      <c r="T30" s="6">
        <f>$C30-$R30</f>
        <v>0</v>
      </c>
      <c r="U30" s="5">
        <f>$D30</f>
        <v>0</v>
      </c>
    </row>
    <row r="31" spans="1:21">
      <c r="A31" s="46"/>
      <c r="B31" s="10"/>
      <c r="C31" s="31"/>
      <c r="D31" s="53"/>
      <c r="E31" s="32"/>
      <c r="F31" s="62"/>
      <c r="G31" s="9" t="s">
        <v>0</v>
      </c>
      <c r="H31" s="41">
        <f>$E30*H30</f>
        <v>0</v>
      </c>
      <c r="I31" s="28"/>
      <c r="J31" s="41">
        <f>$E30*J30</f>
        <v>0</v>
      </c>
      <c r="K31" s="28"/>
      <c r="L31" s="41">
        <f>$E30*L30</f>
        <v>0</v>
      </c>
      <c r="M31" s="28"/>
      <c r="N31" s="41">
        <f>$E30*N30</f>
        <v>0</v>
      </c>
      <c r="O31" s="28"/>
      <c r="P31" s="41">
        <f>$E30*P30</f>
        <v>0</v>
      </c>
      <c r="Q31" s="28"/>
      <c r="R31" s="27">
        <f>SUM(H31:Q31)</f>
        <v>0</v>
      </c>
      <c r="S31" s="44"/>
      <c r="T31" s="27">
        <f>$F30-$R31</f>
        <v>0</v>
      </c>
      <c r="U31" s="28"/>
    </row>
    <row r="32" spans="1:21">
      <c r="A32" s="46"/>
      <c r="B32" s="11"/>
      <c r="C32" s="31"/>
      <c r="D32" s="53"/>
      <c r="E32" s="32"/>
      <c r="F32" s="62">
        <f>C32*E32</f>
        <v>0</v>
      </c>
      <c r="G32" s="9" t="s">
        <v>2</v>
      </c>
      <c r="H32" s="8"/>
      <c r="I32" s="5">
        <f>$D32</f>
        <v>0</v>
      </c>
      <c r="J32" s="8"/>
      <c r="K32" s="5">
        <f>$D32</f>
        <v>0</v>
      </c>
      <c r="L32" s="8"/>
      <c r="M32" s="5">
        <f>$D32</f>
        <v>0</v>
      </c>
      <c r="N32" s="8"/>
      <c r="O32" s="5">
        <f>$D32</f>
        <v>0</v>
      </c>
      <c r="P32" s="8"/>
      <c r="Q32" s="5">
        <f>$D32</f>
        <v>0</v>
      </c>
      <c r="R32" s="6">
        <f>SUMIF($H$5:$Q$5,"数量",$H32:$Q32)</f>
        <v>0</v>
      </c>
      <c r="S32" s="7">
        <f>$D32</f>
        <v>0</v>
      </c>
      <c r="T32" s="6">
        <f>$C32-$R32</f>
        <v>0</v>
      </c>
      <c r="U32" s="5">
        <f>$D32</f>
        <v>0</v>
      </c>
    </row>
    <row r="33" spans="1:21">
      <c r="A33" s="46"/>
      <c r="B33" s="10"/>
      <c r="C33" s="31"/>
      <c r="D33" s="53"/>
      <c r="E33" s="32"/>
      <c r="F33" s="62"/>
      <c r="G33" s="9" t="s">
        <v>0</v>
      </c>
      <c r="H33" s="41">
        <f>$E32*H32</f>
        <v>0</v>
      </c>
      <c r="I33" s="28"/>
      <c r="J33" s="41">
        <f>$E32*J32</f>
        <v>0</v>
      </c>
      <c r="K33" s="28"/>
      <c r="L33" s="41">
        <f>$E32*L32</f>
        <v>0</v>
      </c>
      <c r="M33" s="28"/>
      <c r="N33" s="41">
        <f>$E32*N32</f>
        <v>0</v>
      </c>
      <c r="O33" s="28"/>
      <c r="P33" s="41">
        <f>$E32*P32</f>
        <v>0</v>
      </c>
      <c r="Q33" s="28"/>
      <c r="R33" s="27">
        <f>SUM(H33:Q33)</f>
        <v>0</v>
      </c>
      <c r="S33" s="44"/>
      <c r="T33" s="27">
        <f>$F32-$R33</f>
        <v>0</v>
      </c>
      <c r="U33" s="28"/>
    </row>
    <row r="34" spans="1:21">
      <c r="A34" s="54"/>
      <c r="B34" s="11"/>
      <c r="C34" s="31"/>
      <c r="D34" s="53"/>
      <c r="E34" s="32"/>
      <c r="F34" s="62">
        <f>C34*E34</f>
        <v>0</v>
      </c>
      <c r="G34" s="9" t="s">
        <v>2</v>
      </c>
      <c r="H34" s="8"/>
      <c r="I34" s="5">
        <f>$D34</f>
        <v>0</v>
      </c>
      <c r="J34" s="8"/>
      <c r="K34" s="5">
        <f>$D34</f>
        <v>0</v>
      </c>
      <c r="L34" s="8"/>
      <c r="M34" s="5">
        <f>$D34</f>
        <v>0</v>
      </c>
      <c r="N34" s="8"/>
      <c r="O34" s="5">
        <f>$D34</f>
        <v>0</v>
      </c>
      <c r="P34" s="8"/>
      <c r="Q34" s="5">
        <f>$D34</f>
        <v>0</v>
      </c>
      <c r="R34" s="6">
        <f>SUMIF($H$5:$Q$5,"数量",$H34:$Q34)</f>
        <v>0</v>
      </c>
      <c r="S34" s="7">
        <f>$D34</f>
        <v>0</v>
      </c>
      <c r="T34" s="6">
        <f>$C34-$R34</f>
        <v>0</v>
      </c>
      <c r="U34" s="5">
        <f>$D34</f>
        <v>0</v>
      </c>
    </row>
    <row r="35" spans="1:21">
      <c r="A35" s="55"/>
      <c r="B35" s="10"/>
      <c r="C35" s="31"/>
      <c r="D35" s="53"/>
      <c r="E35" s="32"/>
      <c r="F35" s="62"/>
      <c r="G35" s="9" t="s">
        <v>0</v>
      </c>
      <c r="H35" s="41">
        <f>$E34*H34</f>
        <v>0</v>
      </c>
      <c r="I35" s="28"/>
      <c r="J35" s="41">
        <f>$E34*J34</f>
        <v>0</v>
      </c>
      <c r="K35" s="28"/>
      <c r="L35" s="41">
        <f>$E34*L34</f>
        <v>0</v>
      </c>
      <c r="M35" s="28"/>
      <c r="N35" s="41">
        <f>$E34*N34</f>
        <v>0</v>
      </c>
      <c r="O35" s="28"/>
      <c r="P35" s="41">
        <f>$E34*P34</f>
        <v>0</v>
      </c>
      <c r="Q35" s="28"/>
      <c r="R35" s="27">
        <f>SUM(H35:Q35)</f>
        <v>0</v>
      </c>
      <c r="S35" s="44"/>
      <c r="T35" s="27">
        <f>$F34-$R35</f>
        <v>0</v>
      </c>
      <c r="U35" s="28"/>
    </row>
    <row r="36" spans="1:21">
      <c r="A36" s="46"/>
      <c r="B36" s="11"/>
      <c r="C36" s="31"/>
      <c r="D36" s="53"/>
      <c r="E36" s="32"/>
      <c r="F36" s="62">
        <f>C36*E36</f>
        <v>0</v>
      </c>
      <c r="G36" s="9" t="s">
        <v>2</v>
      </c>
      <c r="H36" s="8"/>
      <c r="I36" s="5">
        <f>$D36</f>
        <v>0</v>
      </c>
      <c r="J36" s="8"/>
      <c r="K36" s="5">
        <f>$D36</f>
        <v>0</v>
      </c>
      <c r="L36" s="8"/>
      <c r="M36" s="5">
        <f>$D36</f>
        <v>0</v>
      </c>
      <c r="N36" s="8"/>
      <c r="O36" s="5">
        <f>$D36</f>
        <v>0</v>
      </c>
      <c r="P36" s="8"/>
      <c r="Q36" s="5">
        <f>$D36</f>
        <v>0</v>
      </c>
      <c r="R36" s="6">
        <f>SUMIF($H$5:$Q$5,"数量",$H36:$Q36)</f>
        <v>0</v>
      </c>
      <c r="S36" s="7">
        <f>$D36</f>
        <v>0</v>
      </c>
      <c r="T36" s="6">
        <f>$C36-$R36</f>
        <v>0</v>
      </c>
      <c r="U36" s="5">
        <f>$D36</f>
        <v>0</v>
      </c>
    </row>
    <row r="37" spans="1:21">
      <c r="A37" s="46"/>
      <c r="B37" s="10"/>
      <c r="C37" s="31"/>
      <c r="D37" s="53"/>
      <c r="E37" s="32"/>
      <c r="F37" s="62"/>
      <c r="G37" s="9" t="s">
        <v>0</v>
      </c>
      <c r="H37" s="41">
        <f>$E36*H36</f>
        <v>0</v>
      </c>
      <c r="I37" s="28"/>
      <c r="J37" s="41">
        <f>$E36*J36</f>
        <v>0</v>
      </c>
      <c r="K37" s="28"/>
      <c r="L37" s="41">
        <f>$E36*L36</f>
        <v>0</v>
      </c>
      <c r="M37" s="28"/>
      <c r="N37" s="41">
        <f>$E36*N36</f>
        <v>0</v>
      </c>
      <c r="O37" s="28"/>
      <c r="P37" s="41">
        <f>$E36*P36</f>
        <v>0</v>
      </c>
      <c r="Q37" s="28"/>
      <c r="R37" s="27">
        <f>SUM(H37:Q37)</f>
        <v>0</v>
      </c>
      <c r="S37" s="44"/>
      <c r="T37" s="27">
        <f>$F36-$R37</f>
        <v>0</v>
      </c>
      <c r="U37" s="28"/>
    </row>
    <row r="38" spans="1:21">
      <c r="A38" s="46"/>
      <c r="B38" s="11"/>
      <c r="C38" s="31"/>
      <c r="D38" s="53"/>
      <c r="E38" s="32"/>
      <c r="F38" s="62">
        <f>C38*E38</f>
        <v>0</v>
      </c>
      <c r="G38" s="9" t="s">
        <v>2</v>
      </c>
      <c r="H38" s="8"/>
      <c r="I38" s="5">
        <f>$D38</f>
        <v>0</v>
      </c>
      <c r="J38" s="8"/>
      <c r="K38" s="5">
        <f>$D38</f>
        <v>0</v>
      </c>
      <c r="L38" s="8"/>
      <c r="M38" s="5">
        <f>$D38</f>
        <v>0</v>
      </c>
      <c r="N38" s="8"/>
      <c r="O38" s="5">
        <f>$D38</f>
        <v>0</v>
      </c>
      <c r="P38" s="8"/>
      <c r="Q38" s="5">
        <f>$D38</f>
        <v>0</v>
      </c>
      <c r="R38" s="6">
        <f>SUMIF($H$5:$Q$5,"数量",$H38:$Q38)</f>
        <v>0</v>
      </c>
      <c r="S38" s="7">
        <f>$D38</f>
        <v>0</v>
      </c>
      <c r="T38" s="6">
        <f>$C38-$R38</f>
        <v>0</v>
      </c>
      <c r="U38" s="5">
        <f>$D38</f>
        <v>0</v>
      </c>
    </row>
    <row r="39" spans="1:21">
      <c r="A39" s="46"/>
      <c r="B39" s="10"/>
      <c r="C39" s="31"/>
      <c r="D39" s="53"/>
      <c r="E39" s="32"/>
      <c r="F39" s="62"/>
      <c r="G39" s="9" t="s">
        <v>0</v>
      </c>
      <c r="H39" s="41">
        <f>$E38*H38</f>
        <v>0</v>
      </c>
      <c r="I39" s="28"/>
      <c r="J39" s="41">
        <f>$E38*J38</f>
        <v>0</v>
      </c>
      <c r="K39" s="28"/>
      <c r="L39" s="41">
        <f>$E38*L38</f>
        <v>0</v>
      </c>
      <c r="M39" s="28"/>
      <c r="N39" s="41">
        <f>$E38*N38</f>
        <v>0</v>
      </c>
      <c r="O39" s="28"/>
      <c r="P39" s="41">
        <f>$E38*P38</f>
        <v>0</v>
      </c>
      <c r="Q39" s="28"/>
      <c r="R39" s="27">
        <f>SUM(H39:Q39)</f>
        <v>0</v>
      </c>
      <c r="S39" s="44"/>
      <c r="T39" s="27">
        <f>$F38-$R39</f>
        <v>0</v>
      </c>
      <c r="U39" s="28"/>
    </row>
    <row r="40" spans="1:21">
      <c r="A40" s="46"/>
      <c r="B40" s="11"/>
      <c r="C40" s="31"/>
      <c r="D40" s="53"/>
      <c r="E40" s="32"/>
      <c r="F40" s="62">
        <f>C40*E40</f>
        <v>0</v>
      </c>
      <c r="G40" s="9" t="s">
        <v>2</v>
      </c>
      <c r="H40" s="8"/>
      <c r="I40" s="5">
        <f>$D40</f>
        <v>0</v>
      </c>
      <c r="J40" s="8"/>
      <c r="K40" s="5">
        <f>$D40</f>
        <v>0</v>
      </c>
      <c r="L40" s="8"/>
      <c r="M40" s="5">
        <f>$D40</f>
        <v>0</v>
      </c>
      <c r="N40" s="8"/>
      <c r="O40" s="5">
        <f>$D40</f>
        <v>0</v>
      </c>
      <c r="P40" s="8"/>
      <c r="Q40" s="5">
        <f>$D40</f>
        <v>0</v>
      </c>
      <c r="R40" s="6">
        <f>SUMIF($H$5:$Q$5,"数量",$H40:$Q40)</f>
        <v>0</v>
      </c>
      <c r="S40" s="7">
        <f>$D40</f>
        <v>0</v>
      </c>
      <c r="T40" s="6">
        <f>$C40-$R40</f>
        <v>0</v>
      </c>
      <c r="U40" s="5">
        <f>$D40</f>
        <v>0</v>
      </c>
    </row>
    <row r="41" spans="1:21">
      <c r="A41" s="46"/>
      <c r="B41" s="10"/>
      <c r="C41" s="31"/>
      <c r="D41" s="53"/>
      <c r="E41" s="32"/>
      <c r="F41" s="62"/>
      <c r="G41" s="9" t="s">
        <v>0</v>
      </c>
      <c r="H41" s="41">
        <f>$E40*H40</f>
        <v>0</v>
      </c>
      <c r="I41" s="28"/>
      <c r="J41" s="41">
        <f>$E40*J40</f>
        <v>0</v>
      </c>
      <c r="K41" s="28"/>
      <c r="L41" s="41">
        <f>$E40*L40</f>
        <v>0</v>
      </c>
      <c r="M41" s="28"/>
      <c r="N41" s="41">
        <f>$E40*N40</f>
        <v>0</v>
      </c>
      <c r="O41" s="28"/>
      <c r="P41" s="41">
        <f>$E40*P40</f>
        <v>0</v>
      </c>
      <c r="Q41" s="28"/>
      <c r="R41" s="27">
        <f>SUM(H41:Q41)</f>
        <v>0</v>
      </c>
      <c r="S41" s="44"/>
      <c r="T41" s="27">
        <f>$F40-$R41</f>
        <v>0</v>
      </c>
      <c r="U41" s="28"/>
    </row>
    <row r="42" spans="1:21">
      <c r="A42" s="46"/>
      <c r="B42" s="11"/>
      <c r="C42" s="31"/>
      <c r="D42" s="53"/>
      <c r="E42" s="32"/>
      <c r="F42" s="62">
        <f>C42*E42</f>
        <v>0</v>
      </c>
      <c r="G42" s="9" t="s">
        <v>2</v>
      </c>
      <c r="H42" s="8"/>
      <c r="I42" s="5">
        <f>$D42</f>
        <v>0</v>
      </c>
      <c r="J42" s="8"/>
      <c r="K42" s="5">
        <f>$D42</f>
        <v>0</v>
      </c>
      <c r="L42" s="8"/>
      <c r="M42" s="5">
        <f>$D42</f>
        <v>0</v>
      </c>
      <c r="N42" s="8"/>
      <c r="O42" s="5">
        <f>$D42</f>
        <v>0</v>
      </c>
      <c r="P42" s="8"/>
      <c r="Q42" s="5">
        <f>$D42</f>
        <v>0</v>
      </c>
      <c r="R42" s="6">
        <f>SUMIF($H$5:$Q$5,"数量",$H42:$Q42)</f>
        <v>0</v>
      </c>
      <c r="S42" s="7">
        <f>$D42</f>
        <v>0</v>
      </c>
      <c r="T42" s="6">
        <f>$C42-$R42</f>
        <v>0</v>
      </c>
      <c r="U42" s="5">
        <f>$D42</f>
        <v>0</v>
      </c>
    </row>
    <row r="43" spans="1:21">
      <c r="A43" s="46"/>
      <c r="B43" s="10"/>
      <c r="C43" s="31"/>
      <c r="D43" s="53"/>
      <c r="E43" s="32"/>
      <c r="F43" s="62"/>
      <c r="G43" s="9" t="s">
        <v>0</v>
      </c>
      <c r="H43" s="41">
        <f>$E42*H42</f>
        <v>0</v>
      </c>
      <c r="I43" s="28"/>
      <c r="J43" s="41">
        <f>$E42*J42</f>
        <v>0</v>
      </c>
      <c r="K43" s="28"/>
      <c r="L43" s="41">
        <f>$E42*L42</f>
        <v>0</v>
      </c>
      <c r="M43" s="28"/>
      <c r="N43" s="41">
        <f>$E42*N42</f>
        <v>0</v>
      </c>
      <c r="O43" s="28"/>
      <c r="P43" s="41">
        <f>$E42*P42</f>
        <v>0</v>
      </c>
      <c r="Q43" s="28"/>
      <c r="R43" s="27">
        <f>SUM(H43:Q43)</f>
        <v>0</v>
      </c>
      <c r="S43" s="44"/>
      <c r="T43" s="27">
        <f>$F42-$R43</f>
        <v>0</v>
      </c>
      <c r="U43" s="28"/>
    </row>
    <row r="44" spans="1:21">
      <c r="A44" s="46"/>
      <c r="B44" s="11"/>
      <c r="C44" s="31"/>
      <c r="D44" s="53"/>
      <c r="E44" s="32"/>
      <c r="F44" s="62">
        <f>C44*E44</f>
        <v>0</v>
      </c>
      <c r="G44" s="9" t="s">
        <v>2</v>
      </c>
      <c r="H44" s="8"/>
      <c r="I44" s="5">
        <f>$D44</f>
        <v>0</v>
      </c>
      <c r="J44" s="8"/>
      <c r="K44" s="5">
        <f>$D44</f>
        <v>0</v>
      </c>
      <c r="L44" s="8"/>
      <c r="M44" s="5">
        <f>$D44</f>
        <v>0</v>
      </c>
      <c r="N44" s="8"/>
      <c r="O44" s="5">
        <f>$D44</f>
        <v>0</v>
      </c>
      <c r="P44" s="8"/>
      <c r="Q44" s="5">
        <f>$D44</f>
        <v>0</v>
      </c>
      <c r="R44" s="6">
        <f>SUMIF($H$5:$Q$5,"数量",$H44:$Q44)</f>
        <v>0</v>
      </c>
      <c r="S44" s="7">
        <f>$D44</f>
        <v>0</v>
      </c>
      <c r="T44" s="6">
        <f>$C44-$R44</f>
        <v>0</v>
      </c>
      <c r="U44" s="5">
        <f>$D44</f>
        <v>0</v>
      </c>
    </row>
    <row r="45" spans="1:21">
      <c r="A45" s="46"/>
      <c r="B45" s="10"/>
      <c r="C45" s="31"/>
      <c r="D45" s="53"/>
      <c r="E45" s="32"/>
      <c r="F45" s="62"/>
      <c r="G45" s="9" t="s">
        <v>0</v>
      </c>
      <c r="H45" s="41">
        <f>$E44*H44</f>
        <v>0</v>
      </c>
      <c r="I45" s="28"/>
      <c r="J45" s="41">
        <f>$E44*J44</f>
        <v>0</v>
      </c>
      <c r="K45" s="28"/>
      <c r="L45" s="41">
        <f>$E44*L44</f>
        <v>0</v>
      </c>
      <c r="M45" s="28"/>
      <c r="N45" s="41">
        <f>$E44*N44</f>
        <v>0</v>
      </c>
      <c r="O45" s="28"/>
      <c r="P45" s="41">
        <f>$E44*P44</f>
        <v>0</v>
      </c>
      <c r="Q45" s="28"/>
      <c r="R45" s="27">
        <f>SUM(H45:Q45)</f>
        <v>0</v>
      </c>
      <c r="S45" s="44"/>
      <c r="T45" s="27">
        <f>$F44-$R45</f>
        <v>0</v>
      </c>
      <c r="U45" s="28"/>
    </row>
    <row r="46" spans="1:21">
      <c r="A46" s="56" t="s">
        <v>4</v>
      </c>
      <c r="B46" s="58"/>
      <c r="C46" s="60"/>
      <c r="D46" s="26"/>
      <c r="E46" s="32"/>
      <c r="F46" s="62">
        <f>SUM(F6:F45)</f>
        <v>0</v>
      </c>
      <c r="G46" s="9" t="s">
        <v>2</v>
      </c>
      <c r="H46" s="8"/>
      <c r="I46" s="5">
        <f>$D46</f>
        <v>0</v>
      </c>
      <c r="J46" s="8"/>
      <c r="K46" s="5">
        <f>$D46</f>
        <v>0</v>
      </c>
      <c r="L46" s="8"/>
      <c r="M46" s="5">
        <f>$D46</f>
        <v>0</v>
      </c>
      <c r="N46" s="8"/>
      <c r="O46" s="5">
        <f>$D46</f>
        <v>0</v>
      </c>
      <c r="P46" s="8"/>
      <c r="Q46" s="5">
        <f>$D46</f>
        <v>0</v>
      </c>
      <c r="R46" s="6">
        <f>SUMIF($H$5:$Q$5,"数量",$H46:$Q46)</f>
        <v>0</v>
      </c>
      <c r="S46" s="7">
        <f>$D46</f>
        <v>0</v>
      </c>
      <c r="T46" s="6">
        <f>$C46-$R46</f>
        <v>0</v>
      </c>
      <c r="U46" s="5">
        <f>$D46</f>
        <v>0</v>
      </c>
    </row>
    <row r="47" spans="1:21">
      <c r="A47" s="66"/>
      <c r="B47" s="58"/>
      <c r="C47" s="60"/>
      <c r="D47" s="26"/>
      <c r="E47" s="32"/>
      <c r="F47" s="62"/>
      <c r="G47" s="9" t="s">
        <v>0</v>
      </c>
      <c r="H47" s="41">
        <f>SUMIF($G6:$G45,"金額",H6:I45)</f>
        <v>0</v>
      </c>
      <c r="I47" s="28"/>
      <c r="J47" s="41">
        <f>SUMIF($G6:$G45,"金額",J6:K45)</f>
        <v>0</v>
      </c>
      <c r="K47" s="28"/>
      <c r="L47" s="42">
        <f>SUMIF($G6:$G45,"金額",L6:M45)</f>
        <v>0</v>
      </c>
      <c r="M47" s="43"/>
      <c r="N47" s="41">
        <f>SUMIF($G6:$G45,"金額",N6:O45)</f>
        <v>0</v>
      </c>
      <c r="O47" s="28"/>
      <c r="P47" s="41">
        <f>SUMIF($G6:$G45,"金額",P6:Q45)</f>
        <v>0</v>
      </c>
      <c r="Q47" s="28"/>
      <c r="R47" s="27">
        <f>SUM(H47:Q47)</f>
        <v>0</v>
      </c>
      <c r="S47" s="44"/>
      <c r="T47" s="27">
        <f>$F46-$R47</f>
        <v>0</v>
      </c>
      <c r="U47" s="28"/>
    </row>
    <row r="48" spans="1:21">
      <c r="A48" s="56" t="s">
        <v>3</v>
      </c>
      <c r="B48" s="58"/>
      <c r="C48" s="60"/>
      <c r="D48" s="26"/>
      <c r="E48" s="32"/>
      <c r="F48" s="62"/>
      <c r="G48" s="9" t="s">
        <v>2</v>
      </c>
      <c r="H48" s="8"/>
      <c r="I48" s="5">
        <f>$D48</f>
        <v>0</v>
      </c>
      <c r="J48" s="8"/>
      <c r="K48" s="5">
        <f>$D48</f>
        <v>0</v>
      </c>
      <c r="L48" s="8"/>
      <c r="M48" s="5">
        <f>$D48</f>
        <v>0</v>
      </c>
      <c r="N48" s="8"/>
      <c r="O48" s="5">
        <f>$D48</f>
        <v>0</v>
      </c>
      <c r="P48" s="8"/>
      <c r="Q48" s="5">
        <f>$D48</f>
        <v>0</v>
      </c>
      <c r="R48" s="6">
        <f>SUMIF($H$56:$Q$56,"数量",$H$57:$Q$57)</f>
        <v>0</v>
      </c>
      <c r="S48" s="7">
        <f>$D48</f>
        <v>0</v>
      </c>
      <c r="T48" s="6">
        <f>$C48-$R48</f>
        <v>0</v>
      </c>
      <c r="U48" s="5">
        <f>$D48</f>
        <v>0</v>
      </c>
    </row>
    <row r="49" spans="1:21" ht="15" thickBot="1">
      <c r="A49" s="57"/>
      <c r="B49" s="59"/>
      <c r="C49" s="61"/>
      <c r="D49" s="49"/>
      <c r="E49" s="51"/>
      <c r="F49" s="63"/>
      <c r="G49" s="4" t="s">
        <v>0</v>
      </c>
      <c r="H49" s="64"/>
      <c r="I49" s="65"/>
      <c r="J49" s="64"/>
      <c r="K49" s="65"/>
      <c r="L49" s="64"/>
      <c r="M49" s="65"/>
      <c r="N49" s="64"/>
      <c r="O49" s="65"/>
      <c r="P49" s="64"/>
      <c r="Q49" s="65"/>
      <c r="R49" s="68">
        <f>SUM(H49:Q49)</f>
        <v>0</v>
      </c>
      <c r="S49" s="69"/>
      <c r="T49" s="68">
        <f>$F48-$R49</f>
        <v>0</v>
      </c>
      <c r="U49" s="65"/>
    </row>
    <row r="50" spans="1:21" ht="15" thickTop="1">
      <c r="A50" s="70" t="s">
        <v>1</v>
      </c>
      <c r="B50" s="72"/>
      <c r="C50" s="73"/>
      <c r="D50" s="74"/>
      <c r="E50" s="75"/>
      <c r="F50" s="77">
        <f>SUM(F46:F49)</f>
        <v>0</v>
      </c>
      <c r="G50" s="79" t="s">
        <v>0</v>
      </c>
      <c r="H50" s="81">
        <f>H47+H49</f>
        <v>0</v>
      </c>
      <c r="I50" s="81"/>
      <c r="J50" s="81">
        <f t="shared" ref="J50" si="0">J47+J49</f>
        <v>0</v>
      </c>
      <c r="K50" s="81"/>
      <c r="L50" s="81">
        <f t="shared" ref="L50" si="1">L47+L49</f>
        <v>0</v>
      </c>
      <c r="M50" s="81"/>
      <c r="N50" s="81">
        <f t="shared" ref="N50" si="2">N47+N49</f>
        <v>0</v>
      </c>
      <c r="O50" s="81"/>
      <c r="P50" s="81">
        <f t="shared" ref="P50" si="3">P47+P49</f>
        <v>0</v>
      </c>
      <c r="Q50" s="81"/>
      <c r="R50" s="81">
        <f t="shared" ref="R50" si="4">R47+R49</f>
        <v>0</v>
      </c>
      <c r="S50" s="81"/>
      <c r="T50" s="81">
        <f t="shared" ref="T50" si="5">T47+T49</f>
        <v>0</v>
      </c>
      <c r="U50" s="81"/>
    </row>
    <row r="51" spans="1:21">
      <c r="A51" s="71"/>
      <c r="B51" s="58"/>
      <c r="C51" s="60"/>
      <c r="D51" s="26"/>
      <c r="E51" s="76"/>
      <c r="F51" s="62"/>
      <c r="G51" s="80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</row>
    <row r="52" spans="1:21">
      <c r="A52" s="21" t="s">
        <v>17</v>
      </c>
      <c r="B52" s="22">
        <f>B1</f>
        <v>0</v>
      </c>
      <c r="C52" s="21" t="s">
        <v>15</v>
      </c>
      <c r="D52" s="78">
        <f>D1</f>
        <v>0</v>
      </c>
      <c r="E52" s="78"/>
      <c r="F52" s="21" t="s">
        <v>14</v>
      </c>
      <c r="G52" s="23">
        <f>G1</f>
        <v>0</v>
      </c>
      <c r="H52" s="23"/>
      <c r="I52" s="23"/>
      <c r="J52" s="23"/>
      <c r="K52" s="23"/>
      <c r="L52" s="23"/>
      <c r="O52" s="20" t="s">
        <v>16</v>
      </c>
      <c r="P52" s="19">
        <f>P1+1</f>
        <v>2</v>
      </c>
    </row>
    <row r="53" spans="1:21" ht="9.75" customHeight="1"/>
    <row r="54" spans="1:21">
      <c r="A54" s="25" t="s">
        <v>13</v>
      </c>
      <c r="B54" s="25" t="s">
        <v>12</v>
      </c>
      <c r="C54" s="25" t="s">
        <v>11</v>
      </c>
      <c r="D54" s="25" t="s">
        <v>5</v>
      </c>
      <c r="E54" s="25" t="s">
        <v>10</v>
      </c>
      <c r="F54" s="25" t="s">
        <v>9</v>
      </c>
      <c r="G54" s="26"/>
      <c r="H54" s="18">
        <f>H3</f>
        <v>0</v>
      </c>
      <c r="I54" s="17" t="s">
        <v>8</v>
      </c>
      <c r="J54" s="18">
        <f>J3</f>
        <v>0</v>
      </c>
      <c r="K54" s="17" t="s">
        <v>8</v>
      </c>
      <c r="L54" s="18">
        <f>L3</f>
        <v>0</v>
      </c>
      <c r="M54" s="17" t="s">
        <v>8</v>
      </c>
      <c r="N54" s="18">
        <f>N3</f>
        <v>0</v>
      </c>
      <c r="O54" s="17" t="s">
        <v>8</v>
      </c>
      <c r="P54" s="18">
        <f>P3</f>
        <v>0</v>
      </c>
      <c r="Q54" s="17" t="s">
        <v>8</v>
      </c>
      <c r="R54" s="33" t="s">
        <v>6</v>
      </c>
      <c r="S54" s="34"/>
      <c r="T54" s="37" t="s">
        <v>18</v>
      </c>
      <c r="U54" s="38"/>
    </row>
    <row r="55" spans="1:21">
      <c r="A55" s="25"/>
      <c r="B55" s="25"/>
      <c r="C55" s="25"/>
      <c r="D55" s="25"/>
      <c r="E55" s="25"/>
      <c r="F55" s="25"/>
      <c r="G55" s="26"/>
      <c r="H55" s="25" t="s">
        <v>7</v>
      </c>
      <c r="I55" s="25"/>
      <c r="J55" s="25" t="s">
        <v>7</v>
      </c>
      <c r="K55" s="25"/>
      <c r="L55" s="25" t="s">
        <v>7</v>
      </c>
      <c r="M55" s="25"/>
      <c r="N55" s="25" t="s">
        <v>7</v>
      </c>
      <c r="O55" s="25"/>
      <c r="P55" s="25" t="s">
        <v>7</v>
      </c>
      <c r="Q55" s="25"/>
      <c r="R55" s="35"/>
      <c r="S55" s="36"/>
      <c r="T55" s="39"/>
      <c r="U55" s="40"/>
    </row>
    <row r="56" spans="1:21" hidden="1">
      <c r="A56" s="14"/>
      <c r="B56" s="14"/>
      <c r="C56" s="14"/>
      <c r="D56" s="14"/>
      <c r="E56" s="14"/>
      <c r="F56" s="14"/>
      <c r="G56" s="14"/>
      <c r="H56" s="14" t="s">
        <v>2</v>
      </c>
      <c r="I56" s="14" t="s">
        <v>5</v>
      </c>
      <c r="J56" s="14" t="s">
        <v>2</v>
      </c>
      <c r="K56" s="14" t="s">
        <v>5</v>
      </c>
      <c r="L56" s="14" t="s">
        <v>2</v>
      </c>
      <c r="M56" s="14" t="s">
        <v>5</v>
      </c>
      <c r="N56" s="14" t="s">
        <v>2</v>
      </c>
      <c r="O56" s="14" t="s">
        <v>5</v>
      </c>
      <c r="P56" s="14" t="s">
        <v>2</v>
      </c>
      <c r="Q56" s="14" t="s">
        <v>5</v>
      </c>
      <c r="R56" s="15" t="s">
        <v>2</v>
      </c>
      <c r="S56" s="16" t="s">
        <v>5</v>
      </c>
      <c r="T56" s="15" t="s">
        <v>2</v>
      </c>
      <c r="U56" s="14" t="s">
        <v>5</v>
      </c>
    </row>
    <row r="57" spans="1:21">
      <c r="A57" s="45"/>
      <c r="B57" s="11"/>
      <c r="C57" s="31"/>
      <c r="D57" s="26"/>
      <c r="E57" s="32"/>
      <c r="F57" s="62">
        <f>C57*E57</f>
        <v>0</v>
      </c>
      <c r="G57" s="9" t="s">
        <v>2</v>
      </c>
      <c r="H57" s="8"/>
      <c r="I57" s="12">
        <f>$D57</f>
        <v>0</v>
      </c>
      <c r="J57" s="8"/>
      <c r="K57" s="12">
        <f>$D57</f>
        <v>0</v>
      </c>
      <c r="L57" s="8"/>
      <c r="M57" s="12">
        <f>$D57</f>
        <v>0</v>
      </c>
      <c r="N57" s="8"/>
      <c r="O57" s="12">
        <f>$D57</f>
        <v>0</v>
      </c>
      <c r="P57" s="8"/>
      <c r="Q57" s="12">
        <f>$D57</f>
        <v>0</v>
      </c>
      <c r="R57" s="6">
        <f>SUMIF($H$56:$Q$56,"数量",$H57:$Q57)</f>
        <v>0</v>
      </c>
      <c r="S57" s="13">
        <f>$D57</f>
        <v>0</v>
      </c>
      <c r="T57" s="6">
        <f>$C57-$R57</f>
        <v>0</v>
      </c>
      <c r="U57" s="12">
        <f>$D57</f>
        <v>0</v>
      </c>
    </row>
    <row r="58" spans="1:21">
      <c r="A58" s="45"/>
      <c r="B58" s="10"/>
      <c r="C58" s="31"/>
      <c r="D58" s="26"/>
      <c r="E58" s="32"/>
      <c r="F58" s="62"/>
      <c r="G58" s="9" t="s">
        <v>0</v>
      </c>
      <c r="H58" s="41">
        <f>$E57*H57</f>
        <v>0</v>
      </c>
      <c r="I58" s="28"/>
      <c r="J58" s="41">
        <f>$E57*J57</f>
        <v>0</v>
      </c>
      <c r="K58" s="28"/>
      <c r="L58" s="41">
        <f>$E57*L57</f>
        <v>0</v>
      </c>
      <c r="M58" s="28"/>
      <c r="N58" s="41">
        <f>$E57*N57</f>
        <v>0</v>
      </c>
      <c r="O58" s="28"/>
      <c r="P58" s="41">
        <f>$E57*P57</f>
        <v>0</v>
      </c>
      <c r="Q58" s="28"/>
      <c r="R58" s="27">
        <f>SUM(H58:Q58)</f>
        <v>0</v>
      </c>
      <c r="S58" s="44"/>
      <c r="T58" s="27">
        <f>$F57-$R58</f>
        <v>0</v>
      </c>
      <c r="U58" s="28"/>
    </row>
    <row r="59" spans="1:21">
      <c r="A59" s="46"/>
      <c r="B59" s="11"/>
      <c r="C59" s="31"/>
      <c r="D59" s="26"/>
      <c r="E59" s="32"/>
      <c r="F59" s="62">
        <f>C59*E59</f>
        <v>0</v>
      </c>
      <c r="G59" s="9" t="s">
        <v>2</v>
      </c>
      <c r="H59" s="8"/>
      <c r="I59" s="5">
        <f>$D59</f>
        <v>0</v>
      </c>
      <c r="J59" s="8"/>
      <c r="K59" s="5">
        <f>$D59</f>
        <v>0</v>
      </c>
      <c r="L59" s="8"/>
      <c r="M59" s="5">
        <f>$D59</f>
        <v>0</v>
      </c>
      <c r="N59" s="8"/>
      <c r="O59" s="5">
        <f>$D59</f>
        <v>0</v>
      </c>
      <c r="P59" s="8"/>
      <c r="Q59" s="5">
        <f>$D59</f>
        <v>0</v>
      </c>
      <c r="R59" s="6">
        <f>SUMIF($H$56:$Q$56,"数量",$H59:$Q59)</f>
        <v>0</v>
      </c>
      <c r="S59" s="7">
        <f>$D59</f>
        <v>0</v>
      </c>
      <c r="T59" s="6">
        <f>$C59-$R59</f>
        <v>0</v>
      </c>
      <c r="U59" s="5">
        <f>$D59</f>
        <v>0</v>
      </c>
    </row>
    <row r="60" spans="1:21">
      <c r="A60" s="46"/>
      <c r="B60" s="10"/>
      <c r="C60" s="31"/>
      <c r="D60" s="26"/>
      <c r="E60" s="32"/>
      <c r="F60" s="62"/>
      <c r="G60" s="9" t="s">
        <v>0</v>
      </c>
      <c r="H60" s="41"/>
      <c r="I60" s="28"/>
      <c r="J60" s="41">
        <f>$E59*J59</f>
        <v>0</v>
      </c>
      <c r="K60" s="28"/>
      <c r="L60" s="41">
        <f>$E59*L59</f>
        <v>0</v>
      </c>
      <c r="M60" s="28"/>
      <c r="N60" s="41">
        <f>$E59*N59</f>
        <v>0</v>
      </c>
      <c r="O60" s="28"/>
      <c r="P60" s="41">
        <f>$E59*P59</f>
        <v>0</v>
      </c>
      <c r="Q60" s="28"/>
      <c r="R60" s="27">
        <f>SUM(H60:Q60)</f>
        <v>0</v>
      </c>
      <c r="S60" s="44"/>
      <c r="T60" s="27">
        <f>$F59-$R60</f>
        <v>0</v>
      </c>
      <c r="U60" s="28"/>
    </row>
    <row r="61" spans="1:21">
      <c r="A61" s="46"/>
      <c r="B61" s="11"/>
      <c r="C61" s="31"/>
      <c r="D61" s="26"/>
      <c r="E61" s="32"/>
      <c r="F61" s="62">
        <f>C61*E61</f>
        <v>0</v>
      </c>
      <c r="G61" s="9" t="s">
        <v>2</v>
      </c>
      <c r="H61" s="8"/>
      <c r="I61" s="5">
        <f>$D61</f>
        <v>0</v>
      </c>
      <c r="J61" s="8"/>
      <c r="K61" s="5">
        <f>$D61</f>
        <v>0</v>
      </c>
      <c r="L61" s="8"/>
      <c r="M61" s="5">
        <f>$D61</f>
        <v>0</v>
      </c>
      <c r="N61" s="8"/>
      <c r="O61" s="5">
        <f>$D61</f>
        <v>0</v>
      </c>
      <c r="P61" s="8"/>
      <c r="Q61" s="5">
        <f>$D61</f>
        <v>0</v>
      </c>
      <c r="R61" s="6">
        <f>SUMIF($H$56:$Q$56,"数量",$H61:$Q61)</f>
        <v>0</v>
      </c>
      <c r="S61" s="7">
        <f>$D61</f>
        <v>0</v>
      </c>
      <c r="T61" s="6">
        <f>$C61-$R61</f>
        <v>0</v>
      </c>
      <c r="U61" s="5">
        <f>$D61</f>
        <v>0</v>
      </c>
    </row>
    <row r="62" spans="1:21">
      <c r="A62" s="46"/>
      <c r="B62" s="10"/>
      <c r="C62" s="31"/>
      <c r="D62" s="26"/>
      <c r="E62" s="32"/>
      <c r="F62" s="62"/>
      <c r="G62" s="9" t="s">
        <v>0</v>
      </c>
      <c r="H62" s="41">
        <f>$E61*H61</f>
        <v>0</v>
      </c>
      <c r="I62" s="28"/>
      <c r="J62" s="41">
        <f>$E61*J61</f>
        <v>0</v>
      </c>
      <c r="K62" s="28"/>
      <c r="L62" s="41">
        <f>$E61*L61</f>
        <v>0</v>
      </c>
      <c r="M62" s="28"/>
      <c r="N62" s="41">
        <f>$E61*N61</f>
        <v>0</v>
      </c>
      <c r="O62" s="28"/>
      <c r="P62" s="41">
        <f>$E61*P61</f>
        <v>0</v>
      </c>
      <c r="Q62" s="28"/>
      <c r="R62" s="27">
        <f>SUM(H62:Q62)</f>
        <v>0</v>
      </c>
      <c r="S62" s="44"/>
      <c r="T62" s="27">
        <f>$F61-$R62</f>
        <v>0</v>
      </c>
      <c r="U62" s="28"/>
    </row>
    <row r="63" spans="1:21">
      <c r="A63" s="46"/>
      <c r="B63" s="11"/>
      <c r="C63" s="31"/>
      <c r="D63" s="26"/>
      <c r="E63" s="32"/>
      <c r="F63" s="62">
        <f>C63*E63</f>
        <v>0</v>
      </c>
      <c r="G63" s="9" t="s">
        <v>2</v>
      </c>
      <c r="H63" s="8"/>
      <c r="I63" s="5">
        <f>$D63</f>
        <v>0</v>
      </c>
      <c r="J63" s="8"/>
      <c r="K63" s="5">
        <f>$D63</f>
        <v>0</v>
      </c>
      <c r="L63" s="8"/>
      <c r="M63" s="5">
        <f>$D63</f>
        <v>0</v>
      </c>
      <c r="N63" s="8"/>
      <c r="O63" s="5">
        <f>$D63</f>
        <v>0</v>
      </c>
      <c r="P63" s="8"/>
      <c r="Q63" s="5">
        <f>$D63</f>
        <v>0</v>
      </c>
      <c r="R63" s="6">
        <f>SUMIF($H$56:$Q$56,"数量",$H63:$Q63)</f>
        <v>0</v>
      </c>
      <c r="S63" s="7">
        <f>$D63</f>
        <v>0</v>
      </c>
      <c r="T63" s="6">
        <f>$C63-$R63</f>
        <v>0</v>
      </c>
      <c r="U63" s="5">
        <f>$D63</f>
        <v>0</v>
      </c>
    </row>
    <row r="64" spans="1:21">
      <c r="A64" s="46"/>
      <c r="B64" s="10"/>
      <c r="C64" s="31"/>
      <c r="D64" s="26"/>
      <c r="E64" s="32"/>
      <c r="F64" s="62"/>
      <c r="G64" s="9" t="s">
        <v>0</v>
      </c>
      <c r="H64" s="41">
        <f>$E63*H63</f>
        <v>0</v>
      </c>
      <c r="I64" s="28"/>
      <c r="J64" s="41">
        <f>$E63*J63</f>
        <v>0</v>
      </c>
      <c r="K64" s="28"/>
      <c r="L64" s="41">
        <f>$E63*L63</f>
        <v>0</v>
      </c>
      <c r="M64" s="28"/>
      <c r="N64" s="41">
        <f>$E63*N63</f>
        <v>0</v>
      </c>
      <c r="O64" s="28"/>
      <c r="P64" s="41">
        <f>$E63*P63</f>
        <v>0</v>
      </c>
      <c r="Q64" s="28"/>
      <c r="R64" s="27">
        <f>SUM(H64:Q64)</f>
        <v>0</v>
      </c>
      <c r="S64" s="44"/>
      <c r="T64" s="27">
        <f>$F63-$R64</f>
        <v>0</v>
      </c>
      <c r="U64" s="28"/>
    </row>
    <row r="65" spans="1:21">
      <c r="A65" s="46"/>
      <c r="B65" s="11"/>
      <c r="C65" s="31"/>
      <c r="D65" s="26"/>
      <c r="E65" s="32"/>
      <c r="F65" s="62">
        <f>C65*E65</f>
        <v>0</v>
      </c>
      <c r="G65" s="9" t="s">
        <v>2</v>
      </c>
      <c r="H65" s="8"/>
      <c r="I65" s="5">
        <f>$D65</f>
        <v>0</v>
      </c>
      <c r="J65" s="8"/>
      <c r="K65" s="5">
        <f>$D65</f>
        <v>0</v>
      </c>
      <c r="L65" s="8"/>
      <c r="M65" s="5">
        <f>$D65</f>
        <v>0</v>
      </c>
      <c r="N65" s="8"/>
      <c r="O65" s="5">
        <f>$D65</f>
        <v>0</v>
      </c>
      <c r="P65" s="8"/>
      <c r="Q65" s="5">
        <f>$D65</f>
        <v>0</v>
      </c>
      <c r="R65" s="6">
        <f>SUMIF($H$56:$Q$56,"数量",$H65:$Q65)</f>
        <v>0</v>
      </c>
      <c r="S65" s="7">
        <f>$D65</f>
        <v>0</v>
      </c>
      <c r="T65" s="6">
        <f>$C65-$R65</f>
        <v>0</v>
      </c>
      <c r="U65" s="5">
        <f>$D65</f>
        <v>0</v>
      </c>
    </row>
    <row r="66" spans="1:21">
      <c r="A66" s="46"/>
      <c r="B66" s="10"/>
      <c r="C66" s="31"/>
      <c r="D66" s="26"/>
      <c r="E66" s="32"/>
      <c r="F66" s="62"/>
      <c r="G66" s="9" t="s">
        <v>0</v>
      </c>
      <c r="H66" s="41">
        <f>$E65*H65</f>
        <v>0</v>
      </c>
      <c r="I66" s="28"/>
      <c r="J66" s="41">
        <f>$E65*J65</f>
        <v>0</v>
      </c>
      <c r="K66" s="28"/>
      <c r="L66" s="41">
        <f>$E65*L65</f>
        <v>0</v>
      </c>
      <c r="M66" s="28"/>
      <c r="N66" s="41">
        <f>$E65*N65</f>
        <v>0</v>
      </c>
      <c r="O66" s="28"/>
      <c r="P66" s="41">
        <f>$E65*P65</f>
        <v>0</v>
      </c>
      <c r="Q66" s="28"/>
      <c r="R66" s="27">
        <f>SUM(H66:Q66)</f>
        <v>0</v>
      </c>
      <c r="S66" s="44"/>
      <c r="T66" s="27">
        <f>$F65-$R66</f>
        <v>0</v>
      </c>
      <c r="U66" s="28"/>
    </row>
    <row r="67" spans="1:21">
      <c r="A67" s="46"/>
      <c r="B67" s="11"/>
      <c r="C67" s="31"/>
      <c r="D67" s="26"/>
      <c r="E67" s="32"/>
      <c r="F67" s="62">
        <f>C67*E67</f>
        <v>0</v>
      </c>
      <c r="G67" s="9" t="s">
        <v>2</v>
      </c>
      <c r="H67" s="8"/>
      <c r="I67" s="5">
        <f>$D67</f>
        <v>0</v>
      </c>
      <c r="J67" s="8"/>
      <c r="K67" s="5">
        <f>$D67</f>
        <v>0</v>
      </c>
      <c r="L67" s="8"/>
      <c r="M67" s="5">
        <f>$D67</f>
        <v>0</v>
      </c>
      <c r="N67" s="8"/>
      <c r="O67" s="5">
        <f>$D67</f>
        <v>0</v>
      </c>
      <c r="P67" s="8"/>
      <c r="Q67" s="5">
        <f>$D67</f>
        <v>0</v>
      </c>
      <c r="R67" s="6">
        <f>SUMIF($H$56:$Q$56,"数量",$H67:$Q67)</f>
        <v>0</v>
      </c>
      <c r="S67" s="7">
        <f>$D67</f>
        <v>0</v>
      </c>
      <c r="T67" s="6">
        <f>$C67-$R67</f>
        <v>0</v>
      </c>
      <c r="U67" s="5">
        <f>$D67</f>
        <v>0</v>
      </c>
    </row>
    <row r="68" spans="1:21">
      <c r="A68" s="46"/>
      <c r="B68" s="10"/>
      <c r="C68" s="31"/>
      <c r="D68" s="26"/>
      <c r="E68" s="32"/>
      <c r="F68" s="62"/>
      <c r="G68" s="9" t="s">
        <v>0</v>
      </c>
      <c r="H68" s="41">
        <f>$E67*H67</f>
        <v>0</v>
      </c>
      <c r="I68" s="28"/>
      <c r="J68" s="41">
        <f>$E67*J67</f>
        <v>0</v>
      </c>
      <c r="K68" s="28"/>
      <c r="L68" s="41">
        <f>$E67*L67</f>
        <v>0</v>
      </c>
      <c r="M68" s="28"/>
      <c r="N68" s="41">
        <f>$E67*N67</f>
        <v>0</v>
      </c>
      <c r="O68" s="28"/>
      <c r="P68" s="41">
        <f>$E67*P67</f>
        <v>0</v>
      </c>
      <c r="Q68" s="28"/>
      <c r="R68" s="27">
        <f>SUM(H68:Q68)</f>
        <v>0</v>
      </c>
      <c r="S68" s="44"/>
      <c r="T68" s="27">
        <f>$F67-$R68</f>
        <v>0</v>
      </c>
      <c r="U68" s="28"/>
    </row>
    <row r="69" spans="1:21">
      <c r="A69" s="46"/>
      <c r="B69" s="11"/>
      <c r="C69" s="31"/>
      <c r="D69" s="26"/>
      <c r="E69" s="32"/>
      <c r="F69" s="62">
        <f>C69*E69</f>
        <v>0</v>
      </c>
      <c r="G69" s="9" t="s">
        <v>2</v>
      </c>
      <c r="H69" s="8"/>
      <c r="I69" s="5">
        <f>$D69</f>
        <v>0</v>
      </c>
      <c r="J69" s="8"/>
      <c r="K69" s="5">
        <f>$D69</f>
        <v>0</v>
      </c>
      <c r="L69" s="8"/>
      <c r="M69" s="5">
        <f>$D69</f>
        <v>0</v>
      </c>
      <c r="N69" s="8"/>
      <c r="O69" s="5">
        <f>$D69</f>
        <v>0</v>
      </c>
      <c r="P69" s="8"/>
      <c r="Q69" s="5">
        <f>$D69</f>
        <v>0</v>
      </c>
      <c r="R69" s="6">
        <f>SUMIF($H$56:$Q$56,"数量",$H69:$Q69)</f>
        <v>0</v>
      </c>
      <c r="S69" s="7">
        <f>$D69</f>
        <v>0</v>
      </c>
      <c r="T69" s="6">
        <f>$C69-$R69</f>
        <v>0</v>
      </c>
      <c r="U69" s="5">
        <f>$D69</f>
        <v>0</v>
      </c>
    </row>
    <row r="70" spans="1:21">
      <c r="A70" s="46"/>
      <c r="B70" s="10"/>
      <c r="C70" s="31"/>
      <c r="D70" s="26"/>
      <c r="E70" s="32"/>
      <c r="F70" s="62"/>
      <c r="G70" s="9" t="s">
        <v>0</v>
      </c>
      <c r="H70" s="41">
        <f>$E69*H69</f>
        <v>0</v>
      </c>
      <c r="I70" s="28"/>
      <c r="J70" s="41">
        <f>$E69*J69</f>
        <v>0</v>
      </c>
      <c r="K70" s="28"/>
      <c r="L70" s="41">
        <f>$E69*L69</f>
        <v>0</v>
      </c>
      <c r="M70" s="28"/>
      <c r="N70" s="41">
        <f>$E69*N69</f>
        <v>0</v>
      </c>
      <c r="O70" s="28"/>
      <c r="P70" s="41">
        <f>$E69*P69</f>
        <v>0</v>
      </c>
      <c r="Q70" s="28"/>
      <c r="R70" s="27">
        <f>SUM(H70:Q70)</f>
        <v>0</v>
      </c>
      <c r="S70" s="44"/>
      <c r="T70" s="27">
        <f>$F69-$R70</f>
        <v>0</v>
      </c>
      <c r="U70" s="28"/>
    </row>
    <row r="71" spans="1:21">
      <c r="A71" s="46"/>
      <c r="B71" s="11"/>
      <c r="C71" s="31"/>
      <c r="D71" s="26"/>
      <c r="E71" s="32"/>
      <c r="F71" s="62">
        <f>C71*E71</f>
        <v>0</v>
      </c>
      <c r="G71" s="9" t="s">
        <v>2</v>
      </c>
      <c r="H71" s="8"/>
      <c r="I71" s="5">
        <f>$D71</f>
        <v>0</v>
      </c>
      <c r="J71" s="8"/>
      <c r="K71" s="5">
        <f>$D71</f>
        <v>0</v>
      </c>
      <c r="L71" s="8"/>
      <c r="M71" s="5">
        <f>$D71</f>
        <v>0</v>
      </c>
      <c r="N71" s="8"/>
      <c r="O71" s="5">
        <f>$D71</f>
        <v>0</v>
      </c>
      <c r="P71" s="8"/>
      <c r="Q71" s="5">
        <f>$D71</f>
        <v>0</v>
      </c>
      <c r="R71" s="6">
        <f>SUMIF($H$56:$Q$56,"数量",$H71:$Q71)</f>
        <v>0</v>
      </c>
      <c r="S71" s="7">
        <f>$D71</f>
        <v>0</v>
      </c>
      <c r="T71" s="6">
        <f>$C71-$R71</f>
        <v>0</v>
      </c>
      <c r="U71" s="5">
        <f>$D71</f>
        <v>0</v>
      </c>
    </row>
    <row r="72" spans="1:21">
      <c r="A72" s="46"/>
      <c r="B72" s="10"/>
      <c r="C72" s="31"/>
      <c r="D72" s="26"/>
      <c r="E72" s="32"/>
      <c r="F72" s="62"/>
      <c r="G72" s="9" t="s">
        <v>0</v>
      </c>
      <c r="H72" s="41">
        <f>$E71*H71</f>
        <v>0</v>
      </c>
      <c r="I72" s="28"/>
      <c r="J72" s="41">
        <f>$E71*J71</f>
        <v>0</v>
      </c>
      <c r="K72" s="28"/>
      <c r="L72" s="41">
        <f>$E71*L71</f>
        <v>0</v>
      </c>
      <c r="M72" s="28"/>
      <c r="N72" s="41">
        <f>$E71*N71</f>
        <v>0</v>
      </c>
      <c r="O72" s="28"/>
      <c r="P72" s="41">
        <f>$E71*P71</f>
        <v>0</v>
      </c>
      <c r="Q72" s="28"/>
      <c r="R72" s="27">
        <f>SUM(H72:Q72)</f>
        <v>0</v>
      </c>
      <c r="S72" s="44"/>
      <c r="T72" s="27">
        <f>$F71-$R72</f>
        <v>0</v>
      </c>
      <c r="U72" s="28"/>
    </row>
    <row r="73" spans="1:21">
      <c r="A73" s="46"/>
      <c r="B73" s="11"/>
      <c r="C73" s="31"/>
      <c r="D73" s="26"/>
      <c r="E73" s="32"/>
      <c r="F73" s="62">
        <f>C73*E73</f>
        <v>0</v>
      </c>
      <c r="G73" s="9" t="s">
        <v>2</v>
      </c>
      <c r="H73" s="8"/>
      <c r="I73" s="5">
        <f>$D73</f>
        <v>0</v>
      </c>
      <c r="J73" s="8"/>
      <c r="K73" s="5">
        <f>$D73</f>
        <v>0</v>
      </c>
      <c r="L73" s="8"/>
      <c r="M73" s="5">
        <f>$D73</f>
        <v>0</v>
      </c>
      <c r="N73" s="8"/>
      <c r="O73" s="5">
        <f>$D73</f>
        <v>0</v>
      </c>
      <c r="P73" s="8"/>
      <c r="Q73" s="5">
        <f>$D73</f>
        <v>0</v>
      </c>
      <c r="R73" s="6">
        <f>SUMIF($H$56:$Q$56,"数量",$H73:$Q73)</f>
        <v>0</v>
      </c>
      <c r="S73" s="7">
        <f>$D73</f>
        <v>0</v>
      </c>
      <c r="T73" s="6">
        <f>$C73-$R73</f>
        <v>0</v>
      </c>
      <c r="U73" s="5">
        <f>$D73</f>
        <v>0</v>
      </c>
    </row>
    <row r="74" spans="1:21">
      <c r="A74" s="46"/>
      <c r="B74" s="10"/>
      <c r="C74" s="31"/>
      <c r="D74" s="26"/>
      <c r="E74" s="32"/>
      <c r="F74" s="62"/>
      <c r="G74" s="9" t="s">
        <v>0</v>
      </c>
      <c r="H74" s="41">
        <f>$E73*H73</f>
        <v>0</v>
      </c>
      <c r="I74" s="28"/>
      <c r="J74" s="41">
        <f>$E73*J73</f>
        <v>0</v>
      </c>
      <c r="K74" s="28"/>
      <c r="L74" s="41">
        <f>$E73*L73</f>
        <v>0</v>
      </c>
      <c r="M74" s="28"/>
      <c r="N74" s="41">
        <f>$E73*N73</f>
        <v>0</v>
      </c>
      <c r="O74" s="28"/>
      <c r="P74" s="41">
        <f>$E73*P73</f>
        <v>0</v>
      </c>
      <c r="Q74" s="28"/>
      <c r="R74" s="27">
        <f>SUM(H74:Q74)</f>
        <v>0</v>
      </c>
      <c r="S74" s="44"/>
      <c r="T74" s="27">
        <f>$F73-$R74</f>
        <v>0</v>
      </c>
      <c r="U74" s="28"/>
    </row>
    <row r="75" spans="1:21">
      <c r="A75" s="46"/>
      <c r="B75" s="11"/>
      <c r="C75" s="31"/>
      <c r="D75" s="26"/>
      <c r="E75" s="32"/>
      <c r="F75" s="62">
        <f>C75*E75</f>
        <v>0</v>
      </c>
      <c r="G75" s="9" t="s">
        <v>2</v>
      </c>
      <c r="H75" s="8"/>
      <c r="I75" s="5">
        <f>$D75</f>
        <v>0</v>
      </c>
      <c r="J75" s="8"/>
      <c r="K75" s="5">
        <f>$D75</f>
        <v>0</v>
      </c>
      <c r="L75" s="8"/>
      <c r="M75" s="5">
        <f>$D75</f>
        <v>0</v>
      </c>
      <c r="N75" s="8"/>
      <c r="O75" s="5">
        <f>$D75</f>
        <v>0</v>
      </c>
      <c r="P75" s="8"/>
      <c r="Q75" s="5">
        <f>$D75</f>
        <v>0</v>
      </c>
      <c r="R75" s="6">
        <f>SUMIF($H$56:$Q$56,"数量",$H75:$Q75)</f>
        <v>0</v>
      </c>
      <c r="S75" s="7">
        <f>$D75</f>
        <v>0</v>
      </c>
      <c r="T75" s="6">
        <f>$C75-$R75</f>
        <v>0</v>
      </c>
      <c r="U75" s="5">
        <f>$D75</f>
        <v>0</v>
      </c>
    </row>
    <row r="76" spans="1:21">
      <c r="A76" s="46"/>
      <c r="B76" s="10"/>
      <c r="C76" s="31"/>
      <c r="D76" s="26"/>
      <c r="E76" s="32"/>
      <c r="F76" s="62"/>
      <c r="G76" s="9" t="s">
        <v>0</v>
      </c>
      <c r="H76" s="41">
        <f>$E75*H75</f>
        <v>0</v>
      </c>
      <c r="I76" s="28"/>
      <c r="J76" s="41">
        <f>$E75*J75</f>
        <v>0</v>
      </c>
      <c r="K76" s="28"/>
      <c r="L76" s="41">
        <f>$E75*L75</f>
        <v>0</v>
      </c>
      <c r="M76" s="28"/>
      <c r="N76" s="41">
        <f>$E75*N75</f>
        <v>0</v>
      </c>
      <c r="O76" s="28"/>
      <c r="P76" s="41">
        <f>$E75*P75</f>
        <v>0</v>
      </c>
      <c r="Q76" s="28"/>
      <c r="R76" s="27">
        <f>SUM(H76:Q76)</f>
        <v>0</v>
      </c>
      <c r="S76" s="44"/>
      <c r="T76" s="27">
        <f>$F75-$R76</f>
        <v>0</v>
      </c>
      <c r="U76" s="28"/>
    </row>
    <row r="77" spans="1:21">
      <c r="A77" s="46"/>
      <c r="B77" s="11"/>
      <c r="C77" s="31"/>
      <c r="D77" s="26"/>
      <c r="E77" s="32"/>
      <c r="F77" s="62">
        <f>C77*E77</f>
        <v>0</v>
      </c>
      <c r="G77" s="9" t="s">
        <v>2</v>
      </c>
      <c r="H77" s="8"/>
      <c r="I77" s="5">
        <f>$D77</f>
        <v>0</v>
      </c>
      <c r="J77" s="8"/>
      <c r="K77" s="5">
        <f>$D77</f>
        <v>0</v>
      </c>
      <c r="L77" s="8"/>
      <c r="M77" s="5">
        <f>$D77</f>
        <v>0</v>
      </c>
      <c r="N77" s="8"/>
      <c r="O77" s="5">
        <f>$D77</f>
        <v>0</v>
      </c>
      <c r="P77" s="8"/>
      <c r="Q77" s="5">
        <f>$D77</f>
        <v>0</v>
      </c>
      <c r="R77" s="6">
        <f>SUMIF($H$56:$Q$56,"数量",$H77:$Q77)</f>
        <v>0</v>
      </c>
      <c r="S77" s="7">
        <f>$D77</f>
        <v>0</v>
      </c>
      <c r="T77" s="6">
        <f>$C77-$R77</f>
        <v>0</v>
      </c>
      <c r="U77" s="5">
        <f>$D77</f>
        <v>0</v>
      </c>
    </row>
    <row r="78" spans="1:21">
      <c r="A78" s="46"/>
      <c r="B78" s="10"/>
      <c r="C78" s="31"/>
      <c r="D78" s="26"/>
      <c r="E78" s="32"/>
      <c r="F78" s="62"/>
      <c r="G78" s="9" t="s">
        <v>0</v>
      </c>
      <c r="H78" s="41">
        <f>$E77*H77</f>
        <v>0</v>
      </c>
      <c r="I78" s="28"/>
      <c r="J78" s="41">
        <f>$E77*J77</f>
        <v>0</v>
      </c>
      <c r="K78" s="28"/>
      <c r="L78" s="41">
        <f>$E77*L77</f>
        <v>0</v>
      </c>
      <c r="M78" s="28"/>
      <c r="N78" s="41">
        <f>$E77*N77</f>
        <v>0</v>
      </c>
      <c r="O78" s="28"/>
      <c r="P78" s="41">
        <f>$E77*P77</f>
        <v>0</v>
      </c>
      <c r="Q78" s="28"/>
      <c r="R78" s="27">
        <f>SUM(H78:Q78)</f>
        <v>0</v>
      </c>
      <c r="S78" s="44"/>
      <c r="T78" s="27">
        <f>$F77-$R78</f>
        <v>0</v>
      </c>
      <c r="U78" s="28"/>
    </row>
    <row r="79" spans="1:21">
      <c r="A79" s="46"/>
      <c r="B79" s="11"/>
      <c r="C79" s="31"/>
      <c r="D79" s="26"/>
      <c r="E79" s="32"/>
      <c r="F79" s="62">
        <f>C79*E79</f>
        <v>0</v>
      </c>
      <c r="G79" s="9" t="s">
        <v>2</v>
      </c>
      <c r="H79" s="8"/>
      <c r="I79" s="5">
        <f>$D79</f>
        <v>0</v>
      </c>
      <c r="J79" s="8"/>
      <c r="K79" s="5">
        <f>$D79</f>
        <v>0</v>
      </c>
      <c r="L79" s="8"/>
      <c r="M79" s="5">
        <f>$D79</f>
        <v>0</v>
      </c>
      <c r="N79" s="8"/>
      <c r="O79" s="5">
        <f>$D79</f>
        <v>0</v>
      </c>
      <c r="P79" s="8"/>
      <c r="Q79" s="5">
        <f>$D79</f>
        <v>0</v>
      </c>
      <c r="R79" s="6">
        <f>SUMIF($H$56:$Q$56,"数量",$H79:$Q79)</f>
        <v>0</v>
      </c>
      <c r="S79" s="7">
        <f>$D79</f>
        <v>0</v>
      </c>
      <c r="T79" s="6">
        <f>$C79-$R79</f>
        <v>0</v>
      </c>
      <c r="U79" s="5">
        <f>$D79</f>
        <v>0</v>
      </c>
    </row>
    <row r="80" spans="1:21">
      <c r="A80" s="46"/>
      <c r="B80" s="10"/>
      <c r="C80" s="31"/>
      <c r="D80" s="26"/>
      <c r="E80" s="32"/>
      <c r="F80" s="62"/>
      <c r="G80" s="9" t="s">
        <v>0</v>
      </c>
      <c r="H80" s="41">
        <f>$E79*H79</f>
        <v>0</v>
      </c>
      <c r="I80" s="28"/>
      <c r="J80" s="41">
        <f>$E79*J79</f>
        <v>0</v>
      </c>
      <c r="K80" s="28"/>
      <c r="L80" s="41">
        <f>$E79*L79</f>
        <v>0</v>
      </c>
      <c r="M80" s="28"/>
      <c r="N80" s="41">
        <f>$E79*N79</f>
        <v>0</v>
      </c>
      <c r="O80" s="28"/>
      <c r="P80" s="41">
        <f>$E79*P79</f>
        <v>0</v>
      </c>
      <c r="Q80" s="28"/>
      <c r="R80" s="27">
        <f>SUM(H80:Q80)</f>
        <v>0</v>
      </c>
      <c r="S80" s="44"/>
      <c r="T80" s="27">
        <f>$F79-$R80</f>
        <v>0</v>
      </c>
      <c r="U80" s="28"/>
    </row>
    <row r="81" spans="1:21">
      <c r="A81" s="46"/>
      <c r="B81" s="11"/>
      <c r="C81" s="31"/>
      <c r="D81" s="26"/>
      <c r="E81" s="32"/>
      <c r="F81" s="62">
        <f>C81*E81</f>
        <v>0</v>
      </c>
      <c r="G81" s="9" t="s">
        <v>2</v>
      </c>
      <c r="H81" s="8"/>
      <c r="I81" s="5">
        <f>$D81</f>
        <v>0</v>
      </c>
      <c r="J81" s="8"/>
      <c r="K81" s="5">
        <f>$D81</f>
        <v>0</v>
      </c>
      <c r="L81" s="8"/>
      <c r="M81" s="5">
        <f>$D81</f>
        <v>0</v>
      </c>
      <c r="N81" s="8"/>
      <c r="O81" s="5">
        <f>$D81</f>
        <v>0</v>
      </c>
      <c r="P81" s="8"/>
      <c r="Q81" s="5">
        <f>$D81</f>
        <v>0</v>
      </c>
      <c r="R81" s="6">
        <f>SUMIF($H$56:$Q$56,"数量",$H81:$Q81)</f>
        <v>0</v>
      </c>
      <c r="S81" s="7">
        <f>$D81</f>
        <v>0</v>
      </c>
      <c r="T81" s="6">
        <f>$C81-$R81</f>
        <v>0</v>
      </c>
      <c r="U81" s="5">
        <f>$D81</f>
        <v>0</v>
      </c>
    </row>
    <row r="82" spans="1:21">
      <c r="A82" s="46"/>
      <c r="B82" s="10"/>
      <c r="C82" s="31"/>
      <c r="D82" s="26"/>
      <c r="E82" s="32"/>
      <c r="F82" s="62"/>
      <c r="G82" s="9" t="s">
        <v>0</v>
      </c>
      <c r="H82" s="41">
        <f>$E81*H81</f>
        <v>0</v>
      </c>
      <c r="I82" s="28"/>
      <c r="J82" s="41">
        <f>$E81*J81</f>
        <v>0</v>
      </c>
      <c r="K82" s="28"/>
      <c r="L82" s="41">
        <f>$E81*L81</f>
        <v>0</v>
      </c>
      <c r="M82" s="28"/>
      <c r="N82" s="41">
        <f>$E81*N81</f>
        <v>0</v>
      </c>
      <c r="O82" s="28"/>
      <c r="P82" s="41">
        <f>$E81*P81</f>
        <v>0</v>
      </c>
      <c r="Q82" s="28"/>
      <c r="R82" s="27">
        <f>SUM(H82:Q82)</f>
        <v>0</v>
      </c>
      <c r="S82" s="44"/>
      <c r="T82" s="27">
        <f>$F81-$R82</f>
        <v>0</v>
      </c>
      <c r="U82" s="28"/>
    </row>
    <row r="83" spans="1:21">
      <c r="A83" s="46"/>
      <c r="B83" s="11"/>
      <c r="C83" s="31"/>
      <c r="D83" s="26"/>
      <c r="E83" s="32"/>
      <c r="F83" s="62">
        <f>C83*E83</f>
        <v>0</v>
      </c>
      <c r="G83" s="9" t="s">
        <v>2</v>
      </c>
      <c r="H83" s="8"/>
      <c r="I83" s="5">
        <f>$D83</f>
        <v>0</v>
      </c>
      <c r="J83" s="8"/>
      <c r="K83" s="5">
        <f>$D83</f>
        <v>0</v>
      </c>
      <c r="L83" s="8"/>
      <c r="M83" s="5">
        <f>$D83</f>
        <v>0</v>
      </c>
      <c r="N83" s="8"/>
      <c r="O83" s="5">
        <f>$D83</f>
        <v>0</v>
      </c>
      <c r="P83" s="8"/>
      <c r="Q83" s="5">
        <f>$D83</f>
        <v>0</v>
      </c>
      <c r="R83" s="6">
        <f>SUMIF($H$56:$Q$56,"数量",$H83:$Q83)</f>
        <v>0</v>
      </c>
      <c r="S83" s="7">
        <f>$D83</f>
        <v>0</v>
      </c>
      <c r="T83" s="6">
        <f>$C83-$R83</f>
        <v>0</v>
      </c>
      <c r="U83" s="5">
        <f>$D83</f>
        <v>0</v>
      </c>
    </row>
    <row r="84" spans="1:21">
      <c r="A84" s="46"/>
      <c r="B84" s="10"/>
      <c r="C84" s="31"/>
      <c r="D84" s="26"/>
      <c r="E84" s="32"/>
      <c r="F84" s="62"/>
      <c r="G84" s="9" t="s">
        <v>0</v>
      </c>
      <c r="H84" s="41">
        <f>$E83*H83</f>
        <v>0</v>
      </c>
      <c r="I84" s="28"/>
      <c r="J84" s="41">
        <f>$E83*J83</f>
        <v>0</v>
      </c>
      <c r="K84" s="28"/>
      <c r="L84" s="41">
        <f>$E83*L83</f>
        <v>0</v>
      </c>
      <c r="M84" s="28"/>
      <c r="N84" s="41">
        <f>$E83*N83</f>
        <v>0</v>
      </c>
      <c r="O84" s="28"/>
      <c r="P84" s="41">
        <f>$E83*P83</f>
        <v>0</v>
      </c>
      <c r="Q84" s="28"/>
      <c r="R84" s="27">
        <f>SUM(H84:Q84)</f>
        <v>0</v>
      </c>
      <c r="S84" s="44"/>
      <c r="T84" s="27">
        <f>$F83-$R84</f>
        <v>0</v>
      </c>
      <c r="U84" s="28"/>
    </row>
    <row r="85" spans="1:21">
      <c r="A85" s="46"/>
      <c r="B85" s="11"/>
      <c r="C85" s="31"/>
      <c r="D85" s="26"/>
      <c r="E85" s="32"/>
      <c r="F85" s="62">
        <f>C85*E85</f>
        <v>0</v>
      </c>
      <c r="G85" s="9" t="s">
        <v>2</v>
      </c>
      <c r="H85" s="8"/>
      <c r="I85" s="5">
        <f>$D85</f>
        <v>0</v>
      </c>
      <c r="J85" s="8"/>
      <c r="K85" s="5">
        <f>$D85</f>
        <v>0</v>
      </c>
      <c r="L85" s="8"/>
      <c r="M85" s="5">
        <f>$D85</f>
        <v>0</v>
      </c>
      <c r="N85" s="8"/>
      <c r="O85" s="5">
        <f>$D85</f>
        <v>0</v>
      </c>
      <c r="P85" s="8"/>
      <c r="Q85" s="5">
        <f>$D85</f>
        <v>0</v>
      </c>
      <c r="R85" s="6">
        <f>SUMIF($H$56:$Q$56,"数量",$H85:$Q85)</f>
        <v>0</v>
      </c>
      <c r="S85" s="7">
        <f>$D85</f>
        <v>0</v>
      </c>
      <c r="T85" s="6">
        <f>$C85-$R85</f>
        <v>0</v>
      </c>
      <c r="U85" s="5">
        <f>$D85</f>
        <v>0</v>
      </c>
    </row>
    <row r="86" spans="1:21">
      <c r="A86" s="46"/>
      <c r="B86" s="10"/>
      <c r="C86" s="31"/>
      <c r="D86" s="26"/>
      <c r="E86" s="32"/>
      <c r="F86" s="62"/>
      <c r="G86" s="9" t="s">
        <v>0</v>
      </c>
      <c r="H86" s="41">
        <f>$E85*H85</f>
        <v>0</v>
      </c>
      <c r="I86" s="28"/>
      <c r="J86" s="41">
        <f>$E85*J85</f>
        <v>0</v>
      </c>
      <c r="K86" s="28"/>
      <c r="L86" s="41">
        <f>$E85*L85</f>
        <v>0</v>
      </c>
      <c r="M86" s="28"/>
      <c r="N86" s="41">
        <f>$E85*N85</f>
        <v>0</v>
      </c>
      <c r="O86" s="28"/>
      <c r="P86" s="41">
        <f>$E85*P85</f>
        <v>0</v>
      </c>
      <c r="Q86" s="28"/>
      <c r="R86" s="27">
        <f>SUM(H86:Q86)</f>
        <v>0</v>
      </c>
      <c r="S86" s="44"/>
      <c r="T86" s="27">
        <f>$F85-$R86</f>
        <v>0</v>
      </c>
      <c r="U86" s="28"/>
    </row>
    <row r="87" spans="1:21">
      <c r="A87" s="46"/>
      <c r="B87" s="11"/>
      <c r="C87" s="31"/>
      <c r="D87" s="26"/>
      <c r="E87" s="32"/>
      <c r="F87" s="62">
        <f>C87*E87</f>
        <v>0</v>
      </c>
      <c r="G87" s="9" t="s">
        <v>2</v>
      </c>
      <c r="H87" s="8"/>
      <c r="I87" s="5">
        <f>$D87</f>
        <v>0</v>
      </c>
      <c r="J87" s="8"/>
      <c r="K87" s="5">
        <f>$D87</f>
        <v>0</v>
      </c>
      <c r="L87" s="8"/>
      <c r="M87" s="5">
        <f>$D87</f>
        <v>0</v>
      </c>
      <c r="N87" s="8"/>
      <c r="O87" s="5">
        <f>$D87</f>
        <v>0</v>
      </c>
      <c r="P87" s="8"/>
      <c r="Q87" s="5">
        <f>$D87</f>
        <v>0</v>
      </c>
      <c r="R87" s="6">
        <f>SUMIF($H$56:$Q$56,"数量",$H87:$Q87)</f>
        <v>0</v>
      </c>
      <c r="S87" s="7">
        <f>$D87</f>
        <v>0</v>
      </c>
      <c r="T87" s="6">
        <f>$C87-$R87</f>
        <v>0</v>
      </c>
      <c r="U87" s="5">
        <f>$D87</f>
        <v>0</v>
      </c>
    </row>
    <row r="88" spans="1:21">
      <c r="A88" s="46"/>
      <c r="B88" s="10"/>
      <c r="C88" s="31"/>
      <c r="D88" s="26"/>
      <c r="E88" s="32"/>
      <c r="F88" s="62"/>
      <c r="G88" s="9" t="s">
        <v>0</v>
      </c>
      <c r="H88" s="41">
        <f>$E87*H87</f>
        <v>0</v>
      </c>
      <c r="I88" s="28"/>
      <c r="J88" s="41">
        <f>$E87*J87</f>
        <v>0</v>
      </c>
      <c r="K88" s="28"/>
      <c r="L88" s="41">
        <f>$E87*L87</f>
        <v>0</v>
      </c>
      <c r="M88" s="28"/>
      <c r="N88" s="41">
        <f>$E87*N87</f>
        <v>0</v>
      </c>
      <c r="O88" s="28"/>
      <c r="P88" s="41">
        <f>$E87*P87</f>
        <v>0</v>
      </c>
      <c r="Q88" s="28"/>
      <c r="R88" s="27">
        <f>SUM(H88:Q88)</f>
        <v>0</v>
      </c>
      <c r="S88" s="44"/>
      <c r="T88" s="27">
        <f>$F87-$R88</f>
        <v>0</v>
      </c>
      <c r="U88" s="28"/>
    </row>
    <row r="89" spans="1:21">
      <c r="A89" s="46"/>
      <c r="B89" s="11"/>
      <c r="C89" s="31"/>
      <c r="D89" s="26"/>
      <c r="E89" s="32"/>
      <c r="F89" s="62">
        <f>C89*E89</f>
        <v>0</v>
      </c>
      <c r="G89" s="9" t="s">
        <v>2</v>
      </c>
      <c r="H89" s="8"/>
      <c r="I89" s="5">
        <f>$D89</f>
        <v>0</v>
      </c>
      <c r="J89" s="8"/>
      <c r="K89" s="5">
        <f>$D89</f>
        <v>0</v>
      </c>
      <c r="L89" s="8"/>
      <c r="M89" s="5">
        <f>$D89</f>
        <v>0</v>
      </c>
      <c r="N89" s="8"/>
      <c r="O89" s="5">
        <f>$D89</f>
        <v>0</v>
      </c>
      <c r="P89" s="8"/>
      <c r="Q89" s="5">
        <f>$D89</f>
        <v>0</v>
      </c>
      <c r="R89" s="6">
        <f>SUMIF($H$56:$Q$56,"数量",$H89:$Q89)</f>
        <v>0</v>
      </c>
      <c r="S89" s="7">
        <f>$D89</f>
        <v>0</v>
      </c>
      <c r="T89" s="6">
        <f>$C89-$R89</f>
        <v>0</v>
      </c>
      <c r="U89" s="5">
        <f>$D89</f>
        <v>0</v>
      </c>
    </row>
    <row r="90" spans="1:21">
      <c r="A90" s="46"/>
      <c r="B90" s="10"/>
      <c r="C90" s="31"/>
      <c r="D90" s="26"/>
      <c r="E90" s="32"/>
      <c r="F90" s="62"/>
      <c r="G90" s="9" t="s">
        <v>0</v>
      </c>
      <c r="H90" s="41">
        <f>$E89*H89</f>
        <v>0</v>
      </c>
      <c r="I90" s="28"/>
      <c r="J90" s="41">
        <f>$E89*J89</f>
        <v>0</v>
      </c>
      <c r="K90" s="28"/>
      <c r="L90" s="41">
        <f>$E89*L89</f>
        <v>0</v>
      </c>
      <c r="M90" s="28"/>
      <c r="N90" s="41">
        <f>$E89*N89</f>
        <v>0</v>
      </c>
      <c r="O90" s="28"/>
      <c r="P90" s="41">
        <f>$E89*P89</f>
        <v>0</v>
      </c>
      <c r="Q90" s="28"/>
      <c r="R90" s="27">
        <f>SUM(H90:Q90)</f>
        <v>0</v>
      </c>
      <c r="S90" s="44"/>
      <c r="T90" s="27">
        <f>$F89-$R90</f>
        <v>0</v>
      </c>
      <c r="U90" s="28"/>
    </row>
    <row r="91" spans="1:21">
      <c r="A91" s="46"/>
      <c r="B91" s="11"/>
      <c r="C91" s="31"/>
      <c r="D91" s="26"/>
      <c r="E91" s="32"/>
      <c r="F91" s="62">
        <f>C91*E91</f>
        <v>0</v>
      </c>
      <c r="G91" s="9" t="s">
        <v>2</v>
      </c>
      <c r="H91" s="8"/>
      <c r="I91" s="5">
        <f>$D91</f>
        <v>0</v>
      </c>
      <c r="J91" s="8"/>
      <c r="K91" s="5">
        <f>$D91</f>
        <v>0</v>
      </c>
      <c r="L91" s="8"/>
      <c r="M91" s="5">
        <f>$D91</f>
        <v>0</v>
      </c>
      <c r="N91" s="8"/>
      <c r="O91" s="5">
        <f>$D91</f>
        <v>0</v>
      </c>
      <c r="P91" s="8"/>
      <c r="Q91" s="5">
        <f>$D91</f>
        <v>0</v>
      </c>
      <c r="R91" s="6">
        <f>SUMIF($H$56:$Q$56,"数量",$H91:$Q91)</f>
        <v>0</v>
      </c>
      <c r="S91" s="7">
        <f>$D91</f>
        <v>0</v>
      </c>
      <c r="T91" s="6">
        <f>$C91-$R91</f>
        <v>0</v>
      </c>
      <c r="U91" s="5">
        <f>$D91</f>
        <v>0</v>
      </c>
    </row>
    <row r="92" spans="1:21">
      <c r="A92" s="46"/>
      <c r="B92" s="10"/>
      <c r="C92" s="31"/>
      <c r="D92" s="26"/>
      <c r="E92" s="32"/>
      <c r="F92" s="62"/>
      <c r="G92" s="9" t="s">
        <v>0</v>
      </c>
      <c r="H92" s="41">
        <f>$E91*H91</f>
        <v>0</v>
      </c>
      <c r="I92" s="28"/>
      <c r="J92" s="41">
        <f>$E91*J91</f>
        <v>0</v>
      </c>
      <c r="K92" s="28"/>
      <c r="L92" s="41">
        <f>$E91*L91</f>
        <v>0</v>
      </c>
      <c r="M92" s="28"/>
      <c r="N92" s="41">
        <f>$E91*N91</f>
        <v>0</v>
      </c>
      <c r="O92" s="28"/>
      <c r="P92" s="41">
        <f>$E91*P91</f>
        <v>0</v>
      </c>
      <c r="Q92" s="28"/>
      <c r="R92" s="27">
        <f>SUM(H92:Q92)</f>
        <v>0</v>
      </c>
      <c r="S92" s="44"/>
      <c r="T92" s="27">
        <f>$F91-$R92</f>
        <v>0</v>
      </c>
      <c r="U92" s="28"/>
    </row>
    <row r="93" spans="1:21">
      <c r="A93" s="46"/>
      <c r="B93" s="11"/>
      <c r="C93" s="31"/>
      <c r="D93" s="26"/>
      <c r="E93" s="32"/>
      <c r="F93" s="62">
        <f>C93*E93</f>
        <v>0</v>
      </c>
      <c r="G93" s="9" t="s">
        <v>2</v>
      </c>
      <c r="H93" s="8"/>
      <c r="I93" s="5">
        <f>$D93</f>
        <v>0</v>
      </c>
      <c r="J93" s="8"/>
      <c r="K93" s="5">
        <f>$D93</f>
        <v>0</v>
      </c>
      <c r="L93" s="8"/>
      <c r="M93" s="5">
        <f>$D93</f>
        <v>0</v>
      </c>
      <c r="N93" s="8"/>
      <c r="O93" s="5">
        <f>$D93</f>
        <v>0</v>
      </c>
      <c r="P93" s="8"/>
      <c r="Q93" s="5">
        <f>$D93</f>
        <v>0</v>
      </c>
      <c r="R93" s="6">
        <f>SUMIF($H$56:$Q$56,"数量",$H93:$Q93)</f>
        <v>0</v>
      </c>
      <c r="S93" s="7">
        <f>$D93</f>
        <v>0</v>
      </c>
      <c r="T93" s="6">
        <f>$C93-$R93</f>
        <v>0</v>
      </c>
      <c r="U93" s="5">
        <f>$D93</f>
        <v>0</v>
      </c>
    </row>
    <row r="94" spans="1:21">
      <c r="A94" s="46"/>
      <c r="B94" s="10"/>
      <c r="C94" s="31"/>
      <c r="D94" s="26"/>
      <c r="E94" s="32"/>
      <c r="F94" s="62"/>
      <c r="G94" s="9" t="s">
        <v>0</v>
      </c>
      <c r="H94" s="41">
        <f>$E93*H93</f>
        <v>0</v>
      </c>
      <c r="I94" s="28"/>
      <c r="J94" s="41">
        <f>$E93*J93</f>
        <v>0</v>
      </c>
      <c r="K94" s="28"/>
      <c r="L94" s="41">
        <f>$E93*L93</f>
        <v>0</v>
      </c>
      <c r="M94" s="28"/>
      <c r="N94" s="41">
        <f>$E93*N93</f>
        <v>0</v>
      </c>
      <c r="O94" s="28"/>
      <c r="P94" s="41">
        <f>$E93*P93</f>
        <v>0</v>
      </c>
      <c r="Q94" s="28"/>
      <c r="R94" s="27">
        <f>SUM(H94:Q94)</f>
        <v>0</v>
      </c>
      <c r="S94" s="44"/>
      <c r="T94" s="27">
        <f>$F93-$R94</f>
        <v>0</v>
      </c>
      <c r="U94" s="28"/>
    </row>
    <row r="95" spans="1:21">
      <c r="A95" s="46"/>
      <c r="B95" s="11"/>
      <c r="C95" s="31"/>
      <c r="D95" s="26"/>
      <c r="E95" s="32"/>
      <c r="F95" s="62">
        <f>C95*E95</f>
        <v>0</v>
      </c>
      <c r="G95" s="9" t="s">
        <v>2</v>
      </c>
      <c r="H95" s="8"/>
      <c r="I95" s="5">
        <f>$D95</f>
        <v>0</v>
      </c>
      <c r="J95" s="8"/>
      <c r="K95" s="5">
        <f>$D95</f>
        <v>0</v>
      </c>
      <c r="L95" s="8"/>
      <c r="M95" s="5">
        <f>$D95</f>
        <v>0</v>
      </c>
      <c r="N95" s="8"/>
      <c r="O95" s="5">
        <f>$D95</f>
        <v>0</v>
      </c>
      <c r="P95" s="8"/>
      <c r="Q95" s="5">
        <f>$D95</f>
        <v>0</v>
      </c>
      <c r="R95" s="6">
        <f>SUMIF($H$56:$Q$56,"数量",$H95:$Q95)</f>
        <v>0</v>
      </c>
      <c r="S95" s="7">
        <f>$D95</f>
        <v>0</v>
      </c>
      <c r="T95" s="6">
        <f>$C95-$R95</f>
        <v>0</v>
      </c>
      <c r="U95" s="5">
        <f>$D95</f>
        <v>0</v>
      </c>
    </row>
    <row r="96" spans="1:21">
      <c r="A96" s="46"/>
      <c r="B96" s="10"/>
      <c r="C96" s="31"/>
      <c r="D96" s="26"/>
      <c r="E96" s="32"/>
      <c r="F96" s="62"/>
      <c r="G96" s="9" t="s">
        <v>0</v>
      </c>
      <c r="H96" s="41">
        <f>$E95*H95</f>
        <v>0</v>
      </c>
      <c r="I96" s="28"/>
      <c r="J96" s="41">
        <f>$E95*J95</f>
        <v>0</v>
      </c>
      <c r="K96" s="28"/>
      <c r="L96" s="41">
        <f>$E95*L95</f>
        <v>0</v>
      </c>
      <c r="M96" s="28"/>
      <c r="N96" s="41">
        <f>$E95*N95</f>
        <v>0</v>
      </c>
      <c r="O96" s="28"/>
      <c r="P96" s="41">
        <f>$E95*P95</f>
        <v>0</v>
      </c>
      <c r="Q96" s="28"/>
      <c r="R96" s="27">
        <f>SUM(H96:Q96)</f>
        <v>0</v>
      </c>
      <c r="S96" s="44"/>
      <c r="T96" s="27">
        <f>$F95-$R96</f>
        <v>0</v>
      </c>
      <c r="U96" s="28"/>
    </row>
    <row r="97" spans="1:21">
      <c r="A97" s="56" t="s">
        <v>4</v>
      </c>
      <c r="B97" s="58"/>
      <c r="C97" s="60"/>
      <c r="D97" s="26"/>
      <c r="E97" s="32"/>
      <c r="F97" s="62">
        <f>SUM(F57:F96)</f>
        <v>0</v>
      </c>
      <c r="G97" s="9" t="s">
        <v>2</v>
      </c>
      <c r="H97" s="8"/>
      <c r="I97" s="5">
        <f>$D97</f>
        <v>0</v>
      </c>
      <c r="J97" s="8"/>
      <c r="K97" s="5">
        <f>$D97</f>
        <v>0</v>
      </c>
      <c r="L97" s="8"/>
      <c r="M97" s="5">
        <f>$D97</f>
        <v>0</v>
      </c>
      <c r="N97" s="8"/>
      <c r="O97" s="5">
        <f>$D97</f>
        <v>0</v>
      </c>
      <c r="P97" s="8"/>
      <c r="Q97" s="5">
        <f>$D97</f>
        <v>0</v>
      </c>
      <c r="R97" s="6">
        <f>SUMIF($H$56:$Q$56,"数量",$H97:$Q97)</f>
        <v>0</v>
      </c>
      <c r="S97" s="7">
        <f>$D97</f>
        <v>0</v>
      </c>
      <c r="T97" s="6">
        <f>$C97-$R97</f>
        <v>0</v>
      </c>
      <c r="U97" s="5">
        <f>$D97</f>
        <v>0</v>
      </c>
    </row>
    <row r="98" spans="1:21">
      <c r="A98" s="66"/>
      <c r="B98" s="58"/>
      <c r="C98" s="60"/>
      <c r="D98" s="26"/>
      <c r="E98" s="32"/>
      <c r="F98" s="62"/>
      <c r="G98" s="9" t="s">
        <v>0</v>
      </c>
      <c r="H98" s="41">
        <f>SUMIF($G57:$G96,"金額",H57:I96)</f>
        <v>0</v>
      </c>
      <c r="I98" s="28"/>
      <c r="J98" s="41">
        <f>SUMIF($G57:$G96,"金額",J57:K96)</f>
        <v>0</v>
      </c>
      <c r="K98" s="28"/>
      <c r="L98" s="41">
        <f>SUMIF($G57:$G96,"金額",L57:M96)</f>
        <v>0</v>
      </c>
      <c r="M98" s="28"/>
      <c r="N98" s="41">
        <f>SUMIF($G57:$G96,"金額",N57:O96)</f>
        <v>0</v>
      </c>
      <c r="O98" s="28"/>
      <c r="P98" s="41">
        <f>SUMIF($G57:$G96,"金額",P57:Q96)</f>
        <v>0</v>
      </c>
      <c r="Q98" s="28"/>
      <c r="R98" s="27">
        <f>SUM(H98:Q98)</f>
        <v>0</v>
      </c>
      <c r="S98" s="44"/>
      <c r="T98" s="27">
        <f>$F97-$R98</f>
        <v>0</v>
      </c>
      <c r="U98" s="28"/>
    </row>
    <row r="99" spans="1:21">
      <c r="A99" s="56" t="s">
        <v>3</v>
      </c>
      <c r="B99" s="58"/>
      <c r="C99" s="60"/>
      <c r="D99" s="26"/>
      <c r="E99" s="32"/>
      <c r="F99" s="62"/>
      <c r="G99" s="9" t="s">
        <v>2</v>
      </c>
      <c r="H99" s="8"/>
      <c r="I99" s="5">
        <f>$D99</f>
        <v>0</v>
      </c>
      <c r="J99" s="8"/>
      <c r="K99" s="5">
        <f>$D99</f>
        <v>0</v>
      </c>
      <c r="L99" s="8"/>
      <c r="M99" s="5">
        <f>$D99</f>
        <v>0</v>
      </c>
      <c r="N99" s="8"/>
      <c r="O99" s="5">
        <f>$D99</f>
        <v>0</v>
      </c>
      <c r="P99" s="8"/>
      <c r="Q99" s="5">
        <f>$D99</f>
        <v>0</v>
      </c>
      <c r="R99" s="6">
        <f>SUMIF($H$56:$Q$56,"数量",$H99:$Q99)</f>
        <v>0</v>
      </c>
      <c r="S99" s="7">
        <f>$D99</f>
        <v>0</v>
      </c>
      <c r="T99" s="6">
        <f>$C99-$R99</f>
        <v>0</v>
      </c>
      <c r="U99" s="5">
        <f>$D99</f>
        <v>0</v>
      </c>
    </row>
    <row r="100" spans="1:21" ht="15" thickBot="1">
      <c r="A100" s="57"/>
      <c r="B100" s="59"/>
      <c r="C100" s="61"/>
      <c r="D100" s="49"/>
      <c r="E100" s="51"/>
      <c r="F100" s="63"/>
      <c r="G100" s="4" t="s">
        <v>0</v>
      </c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8">
        <f>SUM(H100:Q100)</f>
        <v>0</v>
      </c>
      <c r="S100" s="69"/>
      <c r="T100" s="68">
        <f>$F99-$R100</f>
        <v>0</v>
      </c>
      <c r="U100" s="65"/>
    </row>
    <row r="101" spans="1:21" ht="15" thickTop="1">
      <c r="A101" s="70" t="s">
        <v>1</v>
      </c>
      <c r="B101" s="72"/>
      <c r="C101" s="73"/>
      <c r="D101" s="74"/>
      <c r="E101" s="75"/>
      <c r="F101" s="77">
        <f>SUM(F97:F100)</f>
        <v>0</v>
      </c>
      <c r="G101" s="79" t="s">
        <v>0</v>
      </c>
      <c r="H101" s="81">
        <f>SUMIF($G97:$G100,"金額",H97:I100)</f>
        <v>0</v>
      </c>
      <c r="I101" s="81"/>
      <c r="J101" s="81">
        <f>SUMIF($G97:$G100,"金額",J97:K100)</f>
        <v>0</v>
      </c>
      <c r="K101" s="81"/>
      <c r="L101" s="81">
        <f>SUMIF($G97:$G100,"金額",L97:M100)</f>
        <v>0</v>
      </c>
      <c r="M101" s="81"/>
      <c r="N101" s="81">
        <f>SUMIF($G97:$G100,"金額",N97:O100)</f>
        <v>0</v>
      </c>
      <c r="O101" s="81"/>
      <c r="P101" s="81">
        <f>SUMIF($G97:$G100,"金額",P97:Q100)</f>
        <v>0</v>
      </c>
      <c r="Q101" s="81"/>
      <c r="R101" s="83">
        <f>SUMIF($G97:$G100,"金額",R97:S100)</f>
        <v>0</v>
      </c>
      <c r="S101" s="84"/>
      <c r="T101" s="83">
        <f>SUMIF($G97:$G100,"金額",T97:U100)</f>
        <v>0</v>
      </c>
      <c r="U101" s="81"/>
    </row>
    <row r="102" spans="1:21">
      <c r="A102" s="71"/>
      <c r="B102" s="58"/>
      <c r="C102" s="60"/>
      <c r="D102" s="26"/>
      <c r="E102" s="76"/>
      <c r="F102" s="62"/>
      <c r="G102" s="80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5"/>
      <c r="S102" s="86"/>
      <c r="T102" s="85"/>
      <c r="U102" s="82"/>
    </row>
    <row r="103" spans="1:21">
      <c r="A103" s="21" t="s">
        <v>17</v>
      </c>
      <c r="B103" s="22"/>
      <c r="C103" s="21" t="s">
        <v>15</v>
      </c>
      <c r="D103" s="78">
        <f>[1]自社出来高!D103</f>
        <v>0</v>
      </c>
      <c r="E103" s="78"/>
      <c r="F103" s="21" t="s">
        <v>14</v>
      </c>
      <c r="G103" s="23">
        <f>[1]自社出来高!G103</f>
        <v>0</v>
      </c>
      <c r="H103" s="23"/>
      <c r="I103" s="23"/>
      <c r="J103" s="23"/>
      <c r="K103" s="23"/>
      <c r="L103" s="23"/>
      <c r="O103" s="20" t="s">
        <v>16</v>
      </c>
      <c r="P103" s="19">
        <f>P52+1</f>
        <v>3</v>
      </c>
    </row>
    <row r="104" spans="1:21" ht="9.75" customHeight="1"/>
    <row r="105" spans="1:21">
      <c r="A105" s="25" t="s">
        <v>13</v>
      </c>
      <c r="B105" s="25" t="s">
        <v>12</v>
      </c>
      <c r="C105" s="25" t="s">
        <v>11</v>
      </c>
      <c r="D105" s="25" t="s">
        <v>5</v>
      </c>
      <c r="E105" s="25" t="s">
        <v>10</v>
      </c>
      <c r="F105" s="25" t="s">
        <v>9</v>
      </c>
      <c r="G105" s="26"/>
      <c r="H105" s="18">
        <f>H54</f>
        <v>0</v>
      </c>
      <c r="I105" s="17" t="s">
        <v>8</v>
      </c>
      <c r="J105" s="18">
        <f>J54</f>
        <v>0</v>
      </c>
      <c r="K105" s="17" t="s">
        <v>8</v>
      </c>
      <c r="L105" s="18">
        <f>L54</f>
        <v>0</v>
      </c>
      <c r="M105" s="17" t="s">
        <v>8</v>
      </c>
      <c r="N105" s="18">
        <f>N54</f>
        <v>0</v>
      </c>
      <c r="O105" s="17" t="s">
        <v>8</v>
      </c>
      <c r="P105" s="18">
        <f>P54</f>
        <v>0</v>
      </c>
      <c r="Q105" s="17" t="s">
        <v>8</v>
      </c>
      <c r="R105" s="33" t="s">
        <v>6</v>
      </c>
      <c r="S105" s="34"/>
      <c r="T105" s="37" t="s">
        <v>18</v>
      </c>
      <c r="U105" s="38"/>
    </row>
    <row r="106" spans="1:21">
      <c r="A106" s="25"/>
      <c r="B106" s="25"/>
      <c r="C106" s="25"/>
      <c r="D106" s="25"/>
      <c r="E106" s="25"/>
      <c r="F106" s="25"/>
      <c r="G106" s="26"/>
      <c r="H106" s="25" t="s">
        <v>7</v>
      </c>
      <c r="I106" s="25"/>
      <c r="J106" s="25" t="s">
        <v>7</v>
      </c>
      <c r="K106" s="25"/>
      <c r="L106" s="25" t="s">
        <v>7</v>
      </c>
      <c r="M106" s="25"/>
      <c r="N106" s="25" t="s">
        <v>7</v>
      </c>
      <c r="O106" s="25"/>
      <c r="P106" s="25" t="s">
        <v>7</v>
      </c>
      <c r="Q106" s="25"/>
      <c r="R106" s="35"/>
      <c r="S106" s="36"/>
      <c r="T106" s="39"/>
      <c r="U106" s="40"/>
    </row>
    <row r="107" spans="1:21" hidden="1">
      <c r="A107" s="14"/>
      <c r="B107" s="14"/>
      <c r="C107" s="14"/>
      <c r="D107" s="14"/>
      <c r="E107" s="14"/>
      <c r="F107" s="14"/>
      <c r="G107" s="14"/>
      <c r="H107" s="14" t="s">
        <v>2</v>
      </c>
      <c r="I107" s="14" t="s">
        <v>5</v>
      </c>
      <c r="J107" s="14" t="s">
        <v>2</v>
      </c>
      <c r="K107" s="14" t="s">
        <v>5</v>
      </c>
      <c r="L107" s="14" t="s">
        <v>2</v>
      </c>
      <c r="M107" s="14" t="s">
        <v>5</v>
      </c>
      <c r="N107" s="14" t="s">
        <v>2</v>
      </c>
      <c r="O107" s="14" t="s">
        <v>5</v>
      </c>
      <c r="P107" s="14" t="s">
        <v>2</v>
      </c>
      <c r="Q107" s="14" t="s">
        <v>5</v>
      </c>
      <c r="R107" s="15" t="s">
        <v>2</v>
      </c>
      <c r="S107" s="16" t="s">
        <v>5</v>
      </c>
      <c r="T107" s="15" t="s">
        <v>2</v>
      </c>
      <c r="U107" s="14" t="s">
        <v>5</v>
      </c>
    </row>
    <row r="108" spans="1:21">
      <c r="A108" s="45"/>
      <c r="B108" s="11"/>
      <c r="C108" s="31"/>
      <c r="D108" s="26"/>
      <c r="E108" s="32"/>
      <c r="F108" s="62">
        <f>C108*E108</f>
        <v>0</v>
      </c>
      <c r="G108" s="9" t="s">
        <v>2</v>
      </c>
      <c r="H108" s="8"/>
      <c r="I108" s="12">
        <f>$D108</f>
        <v>0</v>
      </c>
      <c r="J108" s="8"/>
      <c r="K108" s="12">
        <f>$D108</f>
        <v>0</v>
      </c>
      <c r="L108" s="8"/>
      <c r="M108" s="12">
        <f>$D108</f>
        <v>0</v>
      </c>
      <c r="N108" s="8"/>
      <c r="O108" s="12">
        <f>$D108</f>
        <v>0</v>
      </c>
      <c r="P108" s="8"/>
      <c r="Q108" s="12">
        <f>$D108</f>
        <v>0</v>
      </c>
      <c r="R108" s="6">
        <f>SUMIF($H$56:$Q$56,"数量",$H108:$Q108)</f>
        <v>0</v>
      </c>
      <c r="S108" s="13">
        <f>$D108</f>
        <v>0</v>
      </c>
      <c r="T108" s="6">
        <f>$C108-$R108</f>
        <v>0</v>
      </c>
      <c r="U108" s="12">
        <f>$D108</f>
        <v>0</v>
      </c>
    </row>
    <row r="109" spans="1:21">
      <c r="A109" s="45"/>
      <c r="B109" s="10"/>
      <c r="C109" s="31"/>
      <c r="D109" s="26"/>
      <c r="E109" s="32"/>
      <c r="F109" s="62"/>
      <c r="G109" s="9" t="s">
        <v>0</v>
      </c>
      <c r="H109" s="41">
        <f>$E108*H108</f>
        <v>0</v>
      </c>
      <c r="I109" s="28"/>
      <c r="J109" s="41">
        <f>$E108*J108</f>
        <v>0</v>
      </c>
      <c r="K109" s="28"/>
      <c r="L109" s="41">
        <f>$E108*L108</f>
        <v>0</v>
      </c>
      <c r="M109" s="28"/>
      <c r="N109" s="41">
        <f>$E108*N108</f>
        <v>0</v>
      </c>
      <c r="O109" s="28"/>
      <c r="P109" s="41">
        <f>$E108*P108</f>
        <v>0</v>
      </c>
      <c r="Q109" s="28"/>
      <c r="R109" s="27">
        <f>SUM(H109:Q109)</f>
        <v>0</v>
      </c>
      <c r="S109" s="44"/>
      <c r="T109" s="27">
        <f>$F108-$R109</f>
        <v>0</v>
      </c>
      <c r="U109" s="28"/>
    </row>
    <row r="110" spans="1:21">
      <c r="A110" s="46"/>
      <c r="B110" s="11"/>
      <c r="C110" s="31"/>
      <c r="D110" s="26"/>
      <c r="E110" s="32"/>
      <c r="F110" s="62">
        <f>C110*E110</f>
        <v>0</v>
      </c>
      <c r="G110" s="9" t="s">
        <v>2</v>
      </c>
      <c r="H110" s="8"/>
      <c r="I110" s="5">
        <f>$D110</f>
        <v>0</v>
      </c>
      <c r="J110" s="8"/>
      <c r="K110" s="5">
        <f>$D110</f>
        <v>0</v>
      </c>
      <c r="L110" s="8"/>
      <c r="M110" s="5">
        <f>$D110</f>
        <v>0</v>
      </c>
      <c r="N110" s="8"/>
      <c r="O110" s="5">
        <f>$D110</f>
        <v>0</v>
      </c>
      <c r="P110" s="8"/>
      <c r="Q110" s="5">
        <f>$D110</f>
        <v>0</v>
      </c>
      <c r="R110" s="6">
        <f>SUMIF($H$56:$Q$56,"数量",$H110:$Q110)</f>
        <v>0</v>
      </c>
      <c r="S110" s="7">
        <f>$D110</f>
        <v>0</v>
      </c>
      <c r="T110" s="6">
        <f>$C110-$R110</f>
        <v>0</v>
      </c>
      <c r="U110" s="5">
        <f>$D110</f>
        <v>0</v>
      </c>
    </row>
    <row r="111" spans="1:21">
      <c r="A111" s="46"/>
      <c r="B111" s="10"/>
      <c r="C111" s="31"/>
      <c r="D111" s="26"/>
      <c r="E111" s="32"/>
      <c r="F111" s="62"/>
      <c r="G111" s="9" t="s">
        <v>0</v>
      </c>
      <c r="H111" s="41"/>
      <c r="I111" s="28"/>
      <c r="J111" s="41">
        <f>$E110*J110</f>
        <v>0</v>
      </c>
      <c r="K111" s="28"/>
      <c r="L111" s="41">
        <f>$E110*L110</f>
        <v>0</v>
      </c>
      <c r="M111" s="28"/>
      <c r="N111" s="41">
        <f>$E110*N110</f>
        <v>0</v>
      </c>
      <c r="O111" s="28"/>
      <c r="P111" s="41">
        <f>$E110*P110</f>
        <v>0</v>
      </c>
      <c r="Q111" s="28"/>
      <c r="R111" s="27">
        <f>SUM(H111:Q111)</f>
        <v>0</v>
      </c>
      <c r="S111" s="44"/>
      <c r="T111" s="27">
        <f>$F110-$R111</f>
        <v>0</v>
      </c>
      <c r="U111" s="28"/>
    </row>
    <row r="112" spans="1:21">
      <c r="A112" s="46"/>
      <c r="B112" s="11"/>
      <c r="C112" s="31"/>
      <c r="D112" s="26"/>
      <c r="E112" s="32"/>
      <c r="F112" s="62">
        <f>C112*E112</f>
        <v>0</v>
      </c>
      <c r="G112" s="9" t="s">
        <v>2</v>
      </c>
      <c r="H112" s="8"/>
      <c r="I112" s="5">
        <f>$D112</f>
        <v>0</v>
      </c>
      <c r="J112" s="8"/>
      <c r="K112" s="5">
        <f>$D112</f>
        <v>0</v>
      </c>
      <c r="L112" s="8"/>
      <c r="M112" s="5">
        <f>$D112</f>
        <v>0</v>
      </c>
      <c r="N112" s="8"/>
      <c r="O112" s="5">
        <f>$D112</f>
        <v>0</v>
      </c>
      <c r="P112" s="8"/>
      <c r="Q112" s="5">
        <f>$D112</f>
        <v>0</v>
      </c>
      <c r="R112" s="6">
        <f>SUMIF($H$56:$Q$56,"数量",$H112:$Q112)</f>
        <v>0</v>
      </c>
      <c r="S112" s="7">
        <f>$D112</f>
        <v>0</v>
      </c>
      <c r="T112" s="6">
        <f>$C112-$R112</f>
        <v>0</v>
      </c>
      <c r="U112" s="5">
        <f>$D112</f>
        <v>0</v>
      </c>
    </row>
    <row r="113" spans="1:21">
      <c r="A113" s="46"/>
      <c r="B113" s="10"/>
      <c r="C113" s="31"/>
      <c r="D113" s="26"/>
      <c r="E113" s="32"/>
      <c r="F113" s="62"/>
      <c r="G113" s="9" t="s">
        <v>0</v>
      </c>
      <c r="H113" s="41">
        <f>$E112*H112</f>
        <v>0</v>
      </c>
      <c r="I113" s="28"/>
      <c r="J113" s="41">
        <f>$E112*J112</f>
        <v>0</v>
      </c>
      <c r="K113" s="28"/>
      <c r="L113" s="41">
        <f>$E112*L112</f>
        <v>0</v>
      </c>
      <c r="M113" s="28"/>
      <c r="N113" s="41">
        <f>$E112*N112</f>
        <v>0</v>
      </c>
      <c r="O113" s="28"/>
      <c r="P113" s="41">
        <f>$E112*P112</f>
        <v>0</v>
      </c>
      <c r="Q113" s="28"/>
      <c r="R113" s="27">
        <f>SUM(H113:Q113)</f>
        <v>0</v>
      </c>
      <c r="S113" s="44"/>
      <c r="T113" s="27">
        <f>$F112-$R113</f>
        <v>0</v>
      </c>
      <c r="U113" s="28"/>
    </row>
    <row r="114" spans="1:21">
      <c r="A114" s="46"/>
      <c r="B114" s="11"/>
      <c r="C114" s="31"/>
      <c r="D114" s="26"/>
      <c r="E114" s="32"/>
      <c r="F114" s="62">
        <f>C114*E114</f>
        <v>0</v>
      </c>
      <c r="G114" s="9" t="s">
        <v>2</v>
      </c>
      <c r="H114" s="8"/>
      <c r="I114" s="5">
        <f>$D114</f>
        <v>0</v>
      </c>
      <c r="J114" s="8"/>
      <c r="K114" s="5">
        <f>$D114</f>
        <v>0</v>
      </c>
      <c r="L114" s="8"/>
      <c r="M114" s="5">
        <f>$D114</f>
        <v>0</v>
      </c>
      <c r="N114" s="8"/>
      <c r="O114" s="5">
        <f>$D114</f>
        <v>0</v>
      </c>
      <c r="P114" s="8"/>
      <c r="Q114" s="5">
        <f>$D114</f>
        <v>0</v>
      </c>
      <c r="R114" s="6">
        <f>SUMIF($H$56:$Q$56,"数量",$H114:$Q114)</f>
        <v>0</v>
      </c>
      <c r="S114" s="7">
        <f>$D114</f>
        <v>0</v>
      </c>
      <c r="T114" s="6">
        <f>$C114-$R114</f>
        <v>0</v>
      </c>
      <c r="U114" s="5">
        <f>$D114</f>
        <v>0</v>
      </c>
    </row>
    <row r="115" spans="1:21">
      <c r="A115" s="46"/>
      <c r="B115" s="10"/>
      <c r="C115" s="31"/>
      <c r="D115" s="26"/>
      <c r="E115" s="32"/>
      <c r="F115" s="62"/>
      <c r="G115" s="9" t="s">
        <v>0</v>
      </c>
      <c r="H115" s="41">
        <f>$E114*H114</f>
        <v>0</v>
      </c>
      <c r="I115" s="28"/>
      <c r="J115" s="41">
        <f>$E114*J114</f>
        <v>0</v>
      </c>
      <c r="K115" s="28"/>
      <c r="L115" s="41">
        <f>$E114*L114</f>
        <v>0</v>
      </c>
      <c r="M115" s="28"/>
      <c r="N115" s="41">
        <f>$E114*N114</f>
        <v>0</v>
      </c>
      <c r="O115" s="28"/>
      <c r="P115" s="41">
        <f>$E114*P114</f>
        <v>0</v>
      </c>
      <c r="Q115" s="28"/>
      <c r="R115" s="27">
        <f>SUM(H115:Q115)</f>
        <v>0</v>
      </c>
      <c r="S115" s="44"/>
      <c r="T115" s="27">
        <f>$F114-$R115</f>
        <v>0</v>
      </c>
      <c r="U115" s="28"/>
    </row>
    <row r="116" spans="1:21">
      <c r="A116" s="46"/>
      <c r="B116" s="11"/>
      <c r="C116" s="31"/>
      <c r="D116" s="26"/>
      <c r="E116" s="32"/>
      <c r="F116" s="62">
        <f>C116*E116</f>
        <v>0</v>
      </c>
      <c r="G116" s="9" t="s">
        <v>2</v>
      </c>
      <c r="H116" s="8"/>
      <c r="I116" s="5">
        <f>$D116</f>
        <v>0</v>
      </c>
      <c r="J116" s="8"/>
      <c r="K116" s="5">
        <f>$D116</f>
        <v>0</v>
      </c>
      <c r="L116" s="8"/>
      <c r="M116" s="5">
        <f>$D116</f>
        <v>0</v>
      </c>
      <c r="N116" s="8"/>
      <c r="O116" s="5">
        <f>$D116</f>
        <v>0</v>
      </c>
      <c r="P116" s="8"/>
      <c r="Q116" s="5">
        <f>$D116</f>
        <v>0</v>
      </c>
      <c r="R116" s="6">
        <f>SUMIF($H$56:$Q$56,"数量",$H116:$Q116)</f>
        <v>0</v>
      </c>
      <c r="S116" s="7">
        <f>$D116</f>
        <v>0</v>
      </c>
      <c r="T116" s="6">
        <f>$C116-$R116</f>
        <v>0</v>
      </c>
      <c r="U116" s="5">
        <f>$D116</f>
        <v>0</v>
      </c>
    </row>
    <row r="117" spans="1:21">
      <c r="A117" s="46"/>
      <c r="B117" s="10"/>
      <c r="C117" s="31"/>
      <c r="D117" s="26"/>
      <c r="E117" s="32"/>
      <c r="F117" s="62"/>
      <c r="G117" s="9" t="s">
        <v>0</v>
      </c>
      <c r="H117" s="41">
        <f>$E116*H116</f>
        <v>0</v>
      </c>
      <c r="I117" s="28"/>
      <c r="J117" s="41">
        <f>$E116*J116</f>
        <v>0</v>
      </c>
      <c r="K117" s="28"/>
      <c r="L117" s="41">
        <f>$E116*L116</f>
        <v>0</v>
      </c>
      <c r="M117" s="28"/>
      <c r="N117" s="41">
        <f>$E116*N116</f>
        <v>0</v>
      </c>
      <c r="O117" s="28"/>
      <c r="P117" s="41">
        <f>$E116*P116</f>
        <v>0</v>
      </c>
      <c r="Q117" s="28"/>
      <c r="R117" s="27">
        <f>SUM(H117:Q117)</f>
        <v>0</v>
      </c>
      <c r="S117" s="44"/>
      <c r="T117" s="27">
        <f>$F116-$R117</f>
        <v>0</v>
      </c>
      <c r="U117" s="28"/>
    </row>
    <row r="118" spans="1:21">
      <c r="A118" s="46"/>
      <c r="B118" s="11"/>
      <c r="C118" s="31"/>
      <c r="D118" s="26"/>
      <c r="E118" s="32"/>
      <c r="F118" s="62">
        <f>C118*E118</f>
        <v>0</v>
      </c>
      <c r="G118" s="9" t="s">
        <v>2</v>
      </c>
      <c r="H118" s="8"/>
      <c r="I118" s="5">
        <f>$D118</f>
        <v>0</v>
      </c>
      <c r="J118" s="8"/>
      <c r="K118" s="5">
        <f>$D118</f>
        <v>0</v>
      </c>
      <c r="L118" s="8"/>
      <c r="M118" s="5">
        <f>$D118</f>
        <v>0</v>
      </c>
      <c r="N118" s="8"/>
      <c r="O118" s="5">
        <f>$D118</f>
        <v>0</v>
      </c>
      <c r="P118" s="8"/>
      <c r="Q118" s="5">
        <f>$D118</f>
        <v>0</v>
      </c>
      <c r="R118" s="6">
        <f>SUMIF($H$56:$Q$56,"数量",$H118:$Q118)</f>
        <v>0</v>
      </c>
      <c r="S118" s="7">
        <f>$D118</f>
        <v>0</v>
      </c>
      <c r="T118" s="6">
        <f>$C118-$R118</f>
        <v>0</v>
      </c>
      <c r="U118" s="5">
        <f>$D118</f>
        <v>0</v>
      </c>
    </row>
    <row r="119" spans="1:21">
      <c r="A119" s="46"/>
      <c r="B119" s="10"/>
      <c r="C119" s="31"/>
      <c r="D119" s="26"/>
      <c r="E119" s="32"/>
      <c r="F119" s="62"/>
      <c r="G119" s="9" t="s">
        <v>0</v>
      </c>
      <c r="H119" s="41">
        <f>$E118*H118</f>
        <v>0</v>
      </c>
      <c r="I119" s="28"/>
      <c r="J119" s="41">
        <f>$E118*J118</f>
        <v>0</v>
      </c>
      <c r="K119" s="28"/>
      <c r="L119" s="41">
        <f>$E118*L118</f>
        <v>0</v>
      </c>
      <c r="M119" s="28"/>
      <c r="N119" s="41">
        <f>$E118*N118</f>
        <v>0</v>
      </c>
      <c r="O119" s="28"/>
      <c r="P119" s="41">
        <f>$E118*P118</f>
        <v>0</v>
      </c>
      <c r="Q119" s="28"/>
      <c r="R119" s="27">
        <f>SUM(H119:Q119)</f>
        <v>0</v>
      </c>
      <c r="S119" s="44"/>
      <c r="T119" s="27">
        <f>$F118-$R119</f>
        <v>0</v>
      </c>
      <c r="U119" s="28"/>
    </row>
    <row r="120" spans="1:21">
      <c r="A120" s="46"/>
      <c r="B120" s="11"/>
      <c r="C120" s="31"/>
      <c r="D120" s="26"/>
      <c r="E120" s="32"/>
      <c r="F120" s="62">
        <f>C120*E120</f>
        <v>0</v>
      </c>
      <c r="G120" s="9" t="s">
        <v>2</v>
      </c>
      <c r="H120" s="8"/>
      <c r="I120" s="5">
        <f>$D120</f>
        <v>0</v>
      </c>
      <c r="J120" s="8"/>
      <c r="K120" s="5">
        <f>$D120</f>
        <v>0</v>
      </c>
      <c r="L120" s="8"/>
      <c r="M120" s="5">
        <f>$D120</f>
        <v>0</v>
      </c>
      <c r="N120" s="8"/>
      <c r="O120" s="5">
        <f>$D120</f>
        <v>0</v>
      </c>
      <c r="P120" s="8"/>
      <c r="Q120" s="5">
        <f>$D120</f>
        <v>0</v>
      </c>
      <c r="R120" s="6">
        <f>SUMIF($H$56:$Q$56,"数量",$H120:$Q120)</f>
        <v>0</v>
      </c>
      <c r="S120" s="7">
        <f>$D120</f>
        <v>0</v>
      </c>
      <c r="T120" s="6">
        <f>$C120-$R120</f>
        <v>0</v>
      </c>
      <c r="U120" s="5">
        <f>$D120</f>
        <v>0</v>
      </c>
    </row>
    <row r="121" spans="1:21">
      <c r="A121" s="46"/>
      <c r="B121" s="10"/>
      <c r="C121" s="31"/>
      <c r="D121" s="26"/>
      <c r="E121" s="32"/>
      <c r="F121" s="62"/>
      <c r="G121" s="9" t="s">
        <v>0</v>
      </c>
      <c r="H121" s="41">
        <f>$E120*H120</f>
        <v>0</v>
      </c>
      <c r="I121" s="28"/>
      <c r="J121" s="41">
        <f>$E120*J120</f>
        <v>0</v>
      </c>
      <c r="K121" s="28"/>
      <c r="L121" s="41">
        <f>$E120*L120</f>
        <v>0</v>
      </c>
      <c r="M121" s="28"/>
      <c r="N121" s="41">
        <f>$E120*N120</f>
        <v>0</v>
      </c>
      <c r="O121" s="28"/>
      <c r="P121" s="41">
        <f>$E120*P120</f>
        <v>0</v>
      </c>
      <c r="Q121" s="28"/>
      <c r="R121" s="27">
        <f>SUM(H121:Q121)</f>
        <v>0</v>
      </c>
      <c r="S121" s="44"/>
      <c r="T121" s="27">
        <f>$F120-$R121</f>
        <v>0</v>
      </c>
      <c r="U121" s="28"/>
    </row>
    <row r="122" spans="1:21">
      <c r="A122" s="46"/>
      <c r="B122" s="11"/>
      <c r="C122" s="31"/>
      <c r="D122" s="26"/>
      <c r="E122" s="32"/>
      <c r="F122" s="62">
        <f>C122*E122</f>
        <v>0</v>
      </c>
      <c r="G122" s="9" t="s">
        <v>2</v>
      </c>
      <c r="H122" s="8"/>
      <c r="I122" s="5">
        <f>$D122</f>
        <v>0</v>
      </c>
      <c r="J122" s="8"/>
      <c r="K122" s="5">
        <f>$D122</f>
        <v>0</v>
      </c>
      <c r="L122" s="8"/>
      <c r="M122" s="5">
        <f>$D122</f>
        <v>0</v>
      </c>
      <c r="N122" s="8"/>
      <c r="O122" s="5">
        <f>$D122</f>
        <v>0</v>
      </c>
      <c r="P122" s="8"/>
      <c r="Q122" s="5">
        <f>$D122</f>
        <v>0</v>
      </c>
      <c r="R122" s="6">
        <f>SUMIF($H$56:$Q$56,"数量",$H122:$Q122)</f>
        <v>0</v>
      </c>
      <c r="S122" s="7">
        <f>$D122</f>
        <v>0</v>
      </c>
      <c r="T122" s="6">
        <f>$C122-$R122</f>
        <v>0</v>
      </c>
      <c r="U122" s="5">
        <f>$D122</f>
        <v>0</v>
      </c>
    </row>
    <row r="123" spans="1:21">
      <c r="A123" s="46"/>
      <c r="B123" s="10"/>
      <c r="C123" s="31"/>
      <c r="D123" s="26"/>
      <c r="E123" s="32"/>
      <c r="F123" s="62"/>
      <c r="G123" s="9" t="s">
        <v>0</v>
      </c>
      <c r="H123" s="41">
        <f>$E122*H122</f>
        <v>0</v>
      </c>
      <c r="I123" s="28"/>
      <c r="J123" s="41">
        <f>$E122*J122</f>
        <v>0</v>
      </c>
      <c r="K123" s="28"/>
      <c r="L123" s="41">
        <f>$E122*L122</f>
        <v>0</v>
      </c>
      <c r="M123" s="28"/>
      <c r="N123" s="41">
        <f>$E122*N122</f>
        <v>0</v>
      </c>
      <c r="O123" s="28"/>
      <c r="P123" s="41">
        <f>$E122*P122</f>
        <v>0</v>
      </c>
      <c r="Q123" s="28"/>
      <c r="R123" s="27">
        <f>SUM(H123:Q123)</f>
        <v>0</v>
      </c>
      <c r="S123" s="44"/>
      <c r="T123" s="27">
        <f>$F122-$R123</f>
        <v>0</v>
      </c>
      <c r="U123" s="28"/>
    </row>
    <row r="124" spans="1:21">
      <c r="A124" s="46"/>
      <c r="B124" s="11"/>
      <c r="C124" s="31"/>
      <c r="D124" s="26"/>
      <c r="E124" s="32"/>
      <c r="F124" s="62">
        <f>C124*E124</f>
        <v>0</v>
      </c>
      <c r="G124" s="9" t="s">
        <v>2</v>
      </c>
      <c r="H124" s="8"/>
      <c r="I124" s="5">
        <f>$D124</f>
        <v>0</v>
      </c>
      <c r="J124" s="8"/>
      <c r="K124" s="5">
        <f>$D124</f>
        <v>0</v>
      </c>
      <c r="L124" s="8"/>
      <c r="M124" s="5">
        <f>$D124</f>
        <v>0</v>
      </c>
      <c r="N124" s="8"/>
      <c r="O124" s="5">
        <f>$D124</f>
        <v>0</v>
      </c>
      <c r="P124" s="8"/>
      <c r="Q124" s="5">
        <f>$D124</f>
        <v>0</v>
      </c>
      <c r="R124" s="6">
        <f>SUMIF($H$56:$Q$56,"数量",$H124:$Q124)</f>
        <v>0</v>
      </c>
      <c r="S124" s="7">
        <f>$D124</f>
        <v>0</v>
      </c>
      <c r="T124" s="6">
        <f>$C124-$R124</f>
        <v>0</v>
      </c>
      <c r="U124" s="5">
        <f>$D124</f>
        <v>0</v>
      </c>
    </row>
    <row r="125" spans="1:21">
      <c r="A125" s="46"/>
      <c r="B125" s="10"/>
      <c r="C125" s="31"/>
      <c r="D125" s="26"/>
      <c r="E125" s="32"/>
      <c r="F125" s="62"/>
      <c r="G125" s="9" t="s">
        <v>0</v>
      </c>
      <c r="H125" s="41">
        <f>$E124*H124</f>
        <v>0</v>
      </c>
      <c r="I125" s="28"/>
      <c r="J125" s="41">
        <f>$E124*J124</f>
        <v>0</v>
      </c>
      <c r="K125" s="28"/>
      <c r="L125" s="41">
        <f>$E124*L124</f>
        <v>0</v>
      </c>
      <c r="M125" s="28"/>
      <c r="N125" s="41">
        <f>$E124*N124</f>
        <v>0</v>
      </c>
      <c r="O125" s="28"/>
      <c r="P125" s="41">
        <f>$E124*P124</f>
        <v>0</v>
      </c>
      <c r="Q125" s="28"/>
      <c r="R125" s="27">
        <f>SUM(H125:Q125)</f>
        <v>0</v>
      </c>
      <c r="S125" s="44"/>
      <c r="T125" s="27">
        <f>$F124-$R125</f>
        <v>0</v>
      </c>
      <c r="U125" s="28"/>
    </row>
    <row r="126" spans="1:21">
      <c r="A126" s="46"/>
      <c r="B126" s="11"/>
      <c r="C126" s="31"/>
      <c r="D126" s="26"/>
      <c r="E126" s="32"/>
      <c r="F126" s="62">
        <f>C126*E126</f>
        <v>0</v>
      </c>
      <c r="G126" s="9" t="s">
        <v>2</v>
      </c>
      <c r="H126" s="8"/>
      <c r="I126" s="5">
        <f>$D126</f>
        <v>0</v>
      </c>
      <c r="J126" s="8"/>
      <c r="K126" s="5">
        <f>$D126</f>
        <v>0</v>
      </c>
      <c r="L126" s="8"/>
      <c r="M126" s="5">
        <f>$D126</f>
        <v>0</v>
      </c>
      <c r="N126" s="8"/>
      <c r="O126" s="5">
        <f>$D126</f>
        <v>0</v>
      </c>
      <c r="P126" s="8"/>
      <c r="Q126" s="5">
        <f>$D126</f>
        <v>0</v>
      </c>
      <c r="R126" s="6">
        <f>SUMIF($H$56:$Q$56,"数量",$H126:$Q126)</f>
        <v>0</v>
      </c>
      <c r="S126" s="7">
        <f>$D126</f>
        <v>0</v>
      </c>
      <c r="T126" s="6">
        <f>$C126-$R126</f>
        <v>0</v>
      </c>
      <c r="U126" s="5">
        <f>$D126</f>
        <v>0</v>
      </c>
    </row>
    <row r="127" spans="1:21">
      <c r="A127" s="46"/>
      <c r="B127" s="10"/>
      <c r="C127" s="31"/>
      <c r="D127" s="26"/>
      <c r="E127" s="32"/>
      <c r="F127" s="62"/>
      <c r="G127" s="9" t="s">
        <v>0</v>
      </c>
      <c r="H127" s="41">
        <f>$E126*H126</f>
        <v>0</v>
      </c>
      <c r="I127" s="28"/>
      <c r="J127" s="41">
        <f>$E126*J126</f>
        <v>0</v>
      </c>
      <c r="K127" s="28"/>
      <c r="L127" s="41">
        <f>$E126*L126</f>
        <v>0</v>
      </c>
      <c r="M127" s="28"/>
      <c r="N127" s="41">
        <f>$E126*N126</f>
        <v>0</v>
      </c>
      <c r="O127" s="28"/>
      <c r="P127" s="41">
        <f>$E126*P126</f>
        <v>0</v>
      </c>
      <c r="Q127" s="28"/>
      <c r="R127" s="27">
        <f>SUM(H127:Q127)</f>
        <v>0</v>
      </c>
      <c r="S127" s="44"/>
      <c r="T127" s="27">
        <f>$F126-$R127</f>
        <v>0</v>
      </c>
      <c r="U127" s="28"/>
    </row>
    <row r="128" spans="1:21">
      <c r="A128" s="46"/>
      <c r="B128" s="11"/>
      <c r="C128" s="31"/>
      <c r="D128" s="26"/>
      <c r="E128" s="32"/>
      <c r="F128" s="62">
        <f>C128*E128</f>
        <v>0</v>
      </c>
      <c r="G128" s="9" t="s">
        <v>2</v>
      </c>
      <c r="H128" s="8"/>
      <c r="I128" s="5">
        <f>$D128</f>
        <v>0</v>
      </c>
      <c r="J128" s="8"/>
      <c r="K128" s="5">
        <f>$D128</f>
        <v>0</v>
      </c>
      <c r="L128" s="8"/>
      <c r="M128" s="5">
        <f>$D128</f>
        <v>0</v>
      </c>
      <c r="N128" s="8"/>
      <c r="O128" s="5">
        <f>$D128</f>
        <v>0</v>
      </c>
      <c r="P128" s="8"/>
      <c r="Q128" s="5">
        <f>$D128</f>
        <v>0</v>
      </c>
      <c r="R128" s="6">
        <f>SUMIF($H$56:$Q$56,"数量",$H128:$Q128)</f>
        <v>0</v>
      </c>
      <c r="S128" s="7">
        <f>$D128</f>
        <v>0</v>
      </c>
      <c r="T128" s="6">
        <f>$C128-$R128</f>
        <v>0</v>
      </c>
      <c r="U128" s="5">
        <f>$D128</f>
        <v>0</v>
      </c>
    </row>
    <row r="129" spans="1:21">
      <c r="A129" s="46"/>
      <c r="B129" s="10"/>
      <c r="C129" s="31"/>
      <c r="D129" s="26"/>
      <c r="E129" s="32"/>
      <c r="F129" s="62"/>
      <c r="G129" s="9" t="s">
        <v>0</v>
      </c>
      <c r="H129" s="41">
        <f>$E128*H128</f>
        <v>0</v>
      </c>
      <c r="I129" s="28"/>
      <c r="J129" s="41">
        <f>$E128*J128</f>
        <v>0</v>
      </c>
      <c r="K129" s="28"/>
      <c r="L129" s="41">
        <f>$E128*L128</f>
        <v>0</v>
      </c>
      <c r="M129" s="28"/>
      <c r="N129" s="41">
        <f>$E128*N128</f>
        <v>0</v>
      </c>
      <c r="O129" s="28"/>
      <c r="P129" s="41">
        <f>$E128*P128</f>
        <v>0</v>
      </c>
      <c r="Q129" s="28"/>
      <c r="R129" s="27">
        <f>SUM(H129:Q129)</f>
        <v>0</v>
      </c>
      <c r="S129" s="44"/>
      <c r="T129" s="27">
        <f>$F128-$R129</f>
        <v>0</v>
      </c>
      <c r="U129" s="28"/>
    </row>
    <row r="130" spans="1:21">
      <c r="A130" s="46"/>
      <c r="B130" s="11"/>
      <c r="C130" s="31"/>
      <c r="D130" s="26"/>
      <c r="E130" s="32"/>
      <c r="F130" s="62">
        <f>C130*E130</f>
        <v>0</v>
      </c>
      <c r="G130" s="9" t="s">
        <v>2</v>
      </c>
      <c r="H130" s="8"/>
      <c r="I130" s="5">
        <f>$D130</f>
        <v>0</v>
      </c>
      <c r="J130" s="8"/>
      <c r="K130" s="5">
        <f>$D130</f>
        <v>0</v>
      </c>
      <c r="L130" s="8"/>
      <c r="M130" s="5">
        <f>$D130</f>
        <v>0</v>
      </c>
      <c r="N130" s="8"/>
      <c r="O130" s="5">
        <f>$D130</f>
        <v>0</v>
      </c>
      <c r="P130" s="8"/>
      <c r="Q130" s="5">
        <f>$D130</f>
        <v>0</v>
      </c>
      <c r="R130" s="6">
        <f>SUMIF($H$56:$Q$56,"数量",$H130:$Q130)</f>
        <v>0</v>
      </c>
      <c r="S130" s="7">
        <f>$D130</f>
        <v>0</v>
      </c>
      <c r="T130" s="6">
        <f>$C130-$R130</f>
        <v>0</v>
      </c>
      <c r="U130" s="5">
        <f>$D130</f>
        <v>0</v>
      </c>
    </row>
    <row r="131" spans="1:21">
      <c r="A131" s="46"/>
      <c r="B131" s="10"/>
      <c r="C131" s="31"/>
      <c r="D131" s="26"/>
      <c r="E131" s="32"/>
      <c r="F131" s="62"/>
      <c r="G131" s="9" t="s">
        <v>0</v>
      </c>
      <c r="H131" s="41">
        <f>$E130*H130</f>
        <v>0</v>
      </c>
      <c r="I131" s="28"/>
      <c r="J131" s="41">
        <f>$E130*J130</f>
        <v>0</v>
      </c>
      <c r="K131" s="28"/>
      <c r="L131" s="41">
        <f>$E130*L130</f>
        <v>0</v>
      </c>
      <c r="M131" s="28"/>
      <c r="N131" s="41">
        <f>$E130*N130</f>
        <v>0</v>
      </c>
      <c r="O131" s="28"/>
      <c r="P131" s="41">
        <f>$E130*P130</f>
        <v>0</v>
      </c>
      <c r="Q131" s="28"/>
      <c r="R131" s="27">
        <f>SUM(H131:Q131)</f>
        <v>0</v>
      </c>
      <c r="S131" s="44"/>
      <c r="T131" s="27">
        <f>$F130-$R131</f>
        <v>0</v>
      </c>
      <c r="U131" s="28"/>
    </row>
    <row r="132" spans="1:21">
      <c r="A132" s="46"/>
      <c r="B132" s="11"/>
      <c r="C132" s="31"/>
      <c r="D132" s="26"/>
      <c r="E132" s="32"/>
      <c r="F132" s="62">
        <f>C132*E132</f>
        <v>0</v>
      </c>
      <c r="G132" s="9" t="s">
        <v>2</v>
      </c>
      <c r="H132" s="8"/>
      <c r="I132" s="5">
        <f>$D132</f>
        <v>0</v>
      </c>
      <c r="J132" s="8"/>
      <c r="K132" s="5">
        <f>$D132</f>
        <v>0</v>
      </c>
      <c r="L132" s="8"/>
      <c r="M132" s="5">
        <f>$D132</f>
        <v>0</v>
      </c>
      <c r="N132" s="8"/>
      <c r="O132" s="5">
        <f>$D132</f>
        <v>0</v>
      </c>
      <c r="P132" s="8"/>
      <c r="Q132" s="5">
        <f>$D132</f>
        <v>0</v>
      </c>
      <c r="R132" s="6">
        <f>SUMIF($H$56:$Q$56,"数量",$H132:$Q132)</f>
        <v>0</v>
      </c>
      <c r="S132" s="7">
        <f>$D132</f>
        <v>0</v>
      </c>
      <c r="T132" s="6">
        <f>$C132-$R132</f>
        <v>0</v>
      </c>
      <c r="U132" s="5">
        <f>$D132</f>
        <v>0</v>
      </c>
    </row>
    <row r="133" spans="1:21">
      <c r="A133" s="46"/>
      <c r="B133" s="10"/>
      <c r="C133" s="31"/>
      <c r="D133" s="26"/>
      <c r="E133" s="32"/>
      <c r="F133" s="62"/>
      <c r="G133" s="9" t="s">
        <v>0</v>
      </c>
      <c r="H133" s="41">
        <f>$E132*H132</f>
        <v>0</v>
      </c>
      <c r="I133" s="28"/>
      <c r="J133" s="41">
        <f>$E132*J132</f>
        <v>0</v>
      </c>
      <c r="K133" s="28"/>
      <c r="L133" s="41">
        <f>$E132*L132</f>
        <v>0</v>
      </c>
      <c r="M133" s="28"/>
      <c r="N133" s="41">
        <f>$E132*N132</f>
        <v>0</v>
      </c>
      <c r="O133" s="28"/>
      <c r="P133" s="41">
        <f>$E132*P132</f>
        <v>0</v>
      </c>
      <c r="Q133" s="28"/>
      <c r="R133" s="27">
        <f>SUM(H133:Q133)</f>
        <v>0</v>
      </c>
      <c r="S133" s="44"/>
      <c r="T133" s="27">
        <f>$F132-$R133</f>
        <v>0</v>
      </c>
      <c r="U133" s="28"/>
    </row>
    <row r="134" spans="1:21">
      <c r="A134" s="46"/>
      <c r="B134" s="11"/>
      <c r="C134" s="31"/>
      <c r="D134" s="26"/>
      <c r="E134" s="32"/>
      <c r="F134" s="62">
        <f>C134*E134</f>
        <v>0</v>
      </c>
      <c r="G134" s="9" t="s">
        <v>2</v>
      </c>
      <c r="H134" s="8"/>
      <c r="I134" s="5">
        <f>$D134</f>
        <v>0</v>
      </c>
      <c r="J134" s="8"/>
      <c r="K134" s="5">
        <f>$D134</f>
        <v>0</v>
      </c>
      <c r="L134" s="8"/>
      <c r="M134" s="5">
        <f>$D134</f>
        <v>0</v>
      </c>
      <c r="N134" s="8"/>
      <c r="O134" s="5">
        <f>$D134</f>
        <v>0</v>
      </c>
      <c r="P134" s="8"/>
      <c r="Q134" s="5">
        <f>$D134</f>
        <v>0</v>
      </c>
      <c r="R134" s="6">
        <f>SUMIF($H$56:$Q$56,"数量",$H134:$Q134)</f>
        <v>0</v>
      </c>
      <c r="S134" s="7">
        <f>$D134</f>
        <v>0</v>
      </c>
      <c r="T134" s="6">
        <f>$C134-$R134</f>
        <v>0</v>
      </c>
      <c r="U134" s="5">
        <f>$D134</f>
        <v>0</v>
      </c>
    </row>
    <row r="135" spans="1:21">
      <c r="A135" s="46"/>
      <c r="B135" s="10"/>
      <c r="C135" s="31"/>
      <c r="D135" s="26"/>
      <c r="E135" s="32"/>
      <c r="F135" s="62"/>
      <c r="G135" s="9" t="s">
        <v>0</v>
      </c>
      <c r="H135" s="41">
        <f>$E134*H134</f>
        <v>0</v>
      </c>
      <c r="I135" s="28"/>
      <c r="J135" s="41">
        <f>$E134*J134</f>
        <v>0</v>
      </c>
      <c r="K135" s="28"/>
      <c r="L135" s="41">
        <f>$E134*L134</f>
        <v>0</v>
      </c>
      <c r="M135" s="28"/>
      <c r="N135" s="41">
        <f>$E134*N134</f>
        <v>0</v>
      </c>
      <c r="O135" s="28"/>
      <c r="P135" s="41">
        <f>$E134*P134</f>
        <v>0</v>
      </c>
      <c r="Q135" s="28"/>
      <c r="R135" s="27">
        <f>SUM(H135:Q135)</f>
        <v>0</v>
      </c>
      <c r="S135" s="44"/>
      <c r="T135" s="27">
        <f>$F134-$R135</f>
        <v>0</v>
      </c>
      <c r="U135" s="28"/>
    </row>
    <row r="136" spans="1:21">
      <c r="A136" s="46"/>
      <c r="B136" s="11"/>
      <c r="C136" s="31"/>
      <c r="D136" s="26"/>
      <c r="E136" s="32"/>
      <c r="F136" s="62">
        <f>C136*E136</f>
        <v>0</v>
      </c>
      <c r="G136" s="9" t="s">
        <v>2</v>
      </c>
      <c r="H136" s="8"/>
      <c r="I136" s="5">
        <f>$D136</f>
        <v>0</v>
      </c>
      <c r="J136" s="8"/>
      <c r="K136" s="5">
        <f>$D136</f>
        <v>0</v>
      </c>
      <c r="L136" s="8"/>
      <c r="M136" s="5">
        <f>$D136</f>
        <v>0</v>
      </c>
      <c r="N136" s="8"/>
      <c r="O136" s="5">
        <f>$D136</f>
        <v>0</v>
      </c>
      <c r="P136" s="8"/>
      <c r="Q136" s="5">
        <f>$D136</f>
        <v>0</v>
      </c>
      <c r="R136" s="6">
        <f>SUMIF($H$56:$Q$56,"数量",$H136:$Q136)</f>
        <v>0</v>
      </c>
      <c r="S136" s="7">
        <f>$D136</f>
        <v>0</v>
      </c>
      <c r="T136" s="6">
        <f>$C136-$R136</f>
        <v>0</v>
      </c>
      <c r="U136" s="5">
        <f>$D136</f>
        <v>0</v>
      </c>
    </row>
    <row r="137" spans="1:21">
      <c r="A137" s="46"/>
      <c r="B137" s="10"/>
      <c r="C137" s="31"/>
      <c r="D137" s="26"/>
      <c r="E137" s="32"/>
      <c r="F137" s="62"/>
      <c r="G137" s="9" t="s">
        <v>0</v>
      </c>
      <c r="H137" s="41">
        <f>$E136*H136</f>
        <v>0</v>
      </c>
      <c r="I137" s="28"/>
      <c r="J137" s="41">
        <f>$E136*J136</f>
        <v>0</v>
      </c>
      <c r="K137" s="28"/>
      <c r="L137" s="41">
        <f>$E136*L136</f>
        <v>0</v>
      </c>
      <c r="M137" s="28"/>
      <c r="N137" s="41">
        <f>$E136*N136</f>
        <v>0</v>
      </c>
      <c r="O137" s="28"/>
      <c r="P137" s="41">
        <f>$E136*P136</f>
        <v>0</v>
      </c>
      <c r="Q137" s="28"/>
      <c r="R137" s="27">
        <f>SUM(H137:Q137)</f>
        <v>0</v>
      </c>
      <c r="S137" s="44"/>
      <c r="T137" s="27">
        <f>$F136-$R137</f>
        <v>0</v>
      </c>
      <c r="U137" s="28"/>
    </row>
    <row r="138" spans="1:21">
      <c r="A138" s="46"/>
      <c r="B138" s="11"/>
      <c r="C138" s="31"/>
      <c r="D138" s="26"/>
      <c r="E138" s="32"/>
      <c r="F138" s="62">
        <f>C138*E138</f>
        <v>0</v>
      </c>
      <c r="G138" s="9" t="s">
        <v>2</v>
      </c>
      <c r="H138" s="8"/>
      <c r="I138" s="5">
        <f>$D138</f>
        <v>0</v>
      </c>
      <c r="J138" s="8"/>
      <c r="K138" s="5">
        <f>$D138</f>
        <v>0</v>
      </c>
      <c r="L138" s="8"/>
      <c r="M138" s="5">
        <f>$D138</f>
        <v>0</v>
      </c>
      <c r="N138" s="8"/>
      <c r="O138" s="5">
        <f>$D138</f>
        <v>0</v>
      </c>
      <c r="P138" s="8"/>
      <c r="Q138" s="5">
        <f>$D138</f>
        <v>0</v>
      </c>
      <c r="R138" s="6">
        <f>SUMIF($H$56:$Q$56,"数量",$H138:$Q138)</f>
        <v>0</v>
      </c>
      <c r="S138" s="7">
        <f>$D138</f>
        <v>0</v>
      </c>
      <c r="T138" s="6">
        <f>$C138-$R138</f>
        <v>0</v>
      </c>
      <c r="U138" s="5">
        <f>$D138</f>
        <v>0</v>
      </c>
    </row>
    <row r="139" spans="1:21">
      <c r="A139" s="46"/>
      <c r="B139" s="10"/>
      <c r="C139" s="31"/>
      <c r="D139" s="26"/>
      <c r="E139" s="32"/>
      <c r="F139" s="62"/>
      <c r="G139" s="9" t="s">
        <v>0</v>
      </c>
      <c r="H139" s="41">
        <f>$E138*H138</f>
        <v>0</v>
      </c>
      <c r="I139" s="28"/>
      <c r="J139" s="41">
        <f>$E138*J138</f>
        <v>0</v>
      </c>
      <c r="K139" s="28"/>
      <c r="L139" s="41">
        <f>$E138*L138</f>
        <v>0</v>
      </c>
      <c r="M139" s="28"/>
      <c r="N139" s="41">
        <f>$E138*N138</f>
        <v>0</v>
      </c>
      <c r="O139" s="28"/>
      <c r="P139" s="41">
        <f>$E138*P138</f>
        <v>0</v>
      </c>
      <c r="Q139" s="28"/>
      <c r="R139" s="27">
        <f>SUM(H139:Q139)</f>
        <v>0</v>
      </c>
      <c r="S139" s="44"/>
      <c r="T139" s="27">
        <f>$F138-$R139</f>
        <v>0</v>
      </c>
      <c r="U139" s="28"/>
    </row>
    <row r="140" spans="1:21">
      <c r="A140" s="46"/>
      <c r="B140" s="11"/>
      <c r="C140" s="31"/>
      <c r="D140" s="26"/>
      <c r="E140" s="32"/>
      <c r="F140" s="62">
        <f>C140*E140</f>
        <v>0</v>
      </c>
      <c r="G140" s="9" t="s">
        <v>2</v>
      </c>
      <c r="H140" s="8"/>
      <c r="I140" s="5">
        <f>$D140</f>
        <v>0</v>
      </c>
      <c r="J140" s="8"/>
      <c r="K140" s="5">
        <f>$D140</f>
        <v>0</v>
      </c>
      <c r="L140" s="8"/>
      <c r="M140" s="5">
        <f>$D140</f>
        <v>0</v>
      </c>
      <c r="N140" s="8"/>
      <c r="O140" s="5">
        <f>$D140</f>
        <v>0</v>
      </c>
      <c r="P140" s="8"/>
      <c r="Q140" s="5">
        <f>$D140</f>
        <v>0</v>
      </c>
      <c r="R140" s="6">
        <f>SUMIF($H$56:$Q$56,"数量",$H140:$Q140)</f>
        <v>0</v>
      </c>
      <c r="S140" s="7">
        <f>$D140</f>
        <v>0</v>
      </c>
      <c r="T140" s="6">
        <f>$C140-$R140</f>
        <v>0</v>
      </c>
      <c r="U140" s="5">
        <f>$D140</f>
        <v>0</v>
      </c>
    </row>
    <row r="141" spans="1:21">
      <c r="A141" s="46"/>
      <c r="B141" s="10"/>
      <c r="C141" s="31"/>
      <c r="D141" s="26"/>
      <c r="E141" s="32"/>
      <c r="F141" s="62"/>
      <c r="G141" s="9" t="s">
        <v>0</v>
      </c>
      <c r="H141" s="41">
        <f>$E140*H140</f>
        <v>0</v>
      </c>
      <c r="I141" s="28"/>
      <c r="J141" s="41">
        <f>$E140*J140</f>
        <v>0</v>
      </c>
      <c r="K141" s="28"/>
      <c r="L141" s="41">
        <f>$E140*L140</f>
        <v>0</v>
      </c>
      <c r="M141" s="28"/>
      <c r="N141" s="41">
        <f>$E140*N140</f>
        <v>0</v>
      </c>
      <c r="O141" s="28"/>
      <c r="P141" s="41">
        <f>$E140*P140</f>
        <v>0</v>
      </c>
      <c r="Q141" s="28"/>
      <c r="R141" s="27">
        <f>SUM(H141:Q141)</f>
        <v>0</v>
      </c>
      <c r="S141" s="44"/>
      <c r="T141" s="27">
        <f>$F140-$R141</f>
        <v>0</v>
      </c>
      <c r="U141" s="28"/>
    </row>
    <row r="142" spans="1:21">
      <c r="A142" s="46"/>
      <c r="B142" s="11"/>
      <c r="C142" s="31"/>
      <c r="D142" s="26"/>
      <c r="E142" s="32"/>
      <c r="F142" s="62">
        <f>C142*E142</f>
        <v>0</v>
      </c>
      <c r="G142" s="9" t="s">
        <v>2</v>
      </c>
      <c r="H142" s="8"/>
      <c r="I142" s="5">
        <f>$D142</f>
        <v>0</v>
      </c>
      <c r="J142" s="8"/>
      <c r="K142" s="5">
        <f>$D142</f>
        <v>0</v>
      </c>
      <c r="L142" s="8"/>
      <c r="M142" s="5">
        <f>$D142</f>
        <v>0</v>
      </c>
      <c r="N142" s="8"/>
      <c r="O142" s="5">
        <f>$D142</f>
        <v>0</v>
      </c>
      <c r="P142" s="8"/>
      <c r="Q142" s="5">
        <f>$D142</f>
        <v>0</v>
      </c>
      <c r="R142" s="6">
        <f>SUMIF($H$56:$Q$56,"数量",$H142:$Q142)</f>
        <v>0</v>
      </c>
      <c r="S142" s="7">
        <f>$D142</f>
        <v>0</v>
      </c>
      <c r="T142" s="6">
        <f>$C142-$R142</f>
        <v>0</v>
      </c>
      <c r="U142" s="5">
        <f>$D142</f>
        <v>0</v>
      </c>
    </row>
    <row r="143" spans="1:21">
      <c r="A143" s="46"/>
      <c r="B143" s="10"/>
      <c r="C143" s="31"/>
      <c r="D143" s="26"/>
      <c r="E143" s="32"/>
      <c r="F143" s="62"/>
      <c r="G143" s="9" t="s">
        <v>0</v>
      </c>
      <c r="H143" s="41">
        <f>$E142*H142</f>
        <v>0</v>
      </c>
      <c r="I143" s="28"/>
      <c r="J143" s="41">
        <f>$E142*J142</f>
        <v>0</v>
      </c>
      <c r="K143" s="28"/>
      <c r="L143" s="41">
        <f>$E142*L142</f>
        <v>0</v>
      </c>
      <c r="M143" s="28"/>
      <c r="N143" s="41">
        <f>$E142*N142</f>
        <v>0</v>
      </c>
      <c r="O143" s="28"/>
      <c r="P143" s="41">
        <f>$E142*P142</f>
        <v>0</v>
      </c>
      <c r="Q143" s="28"/>
      <c r="R143" s="27">
        <f>SUM(H143:Q143)</f>
        <v>0</v>
      </c>
      <c r="S143" s="44"/>
      <c r="T143" s="27">
        <f>$F142-$R143</f>
        <v>0</v>
      </c>
      <c r="U143" s="28"/>
    </row>
    <row r="144" spans="1:21">
      <c r="A144" s="46"/>
      <c r="B144" s="11"/>
      <c r="C144" s="31"/>
      <c r="D144" s="26"/>
      <c r="E144" s="32"/>
      <c r="F144" s="62">
        <f>C144*E144</f>
        <v>0</v>
      </c>
      <c r="G144" s="9" t="s">
        <v>2</v>
      </c>
      <c r="H144" s="8"/>
      <c r="I144" s="5">
        <f>$D144</f>
        <v>0</v>
      </c>
      <c r="J144" s="8"/>
      <c r="K144" s="5">
        <f>$D144</f>
        <v>0</v>
      </c>
      <c r="L144" s="8"/>
      <c r="M144" s="5">
        <f>$D144</f>
        <v>0</v>
      </c>
      <c r="N144" s="8"/>
      <c r="O144" s="5">
        <f>$D144</f>
        <v>0</v>
      </c>
      <c r="P144" s="8"/>
      <c r="Q144" s="5">
        <f>$D144</f>
        <v>0</v>
      </c>
      <c r="R144" s="6">
        <f>SUMIF($H$56:$Q$56,"数量",$H144:$Q144)</f>
        <v>0</v>
      </c>
      <c r="S144" s="7">
        <f>$D144</f>
        <v>0</v>
      </c>
      <c r="T144" s="6">
        <f>$C144-$R144</f>
        <v>0</v>
      </c>
      <c r="U144" s="5">
        <f>$D144</f>
        <v>0</v>
      </c>
    </row>
    <row r="145" spans="1:21">
      <c r="A145" s="46"/>
      <c r="B145" s="10"/>
      <c r="C145" s="31"/>
      <c r="D145" s="26"/>
      <c r="E145" s="32"/>
      <c r="F145" s="62"/>
      <c r="G145" s="9" t="s">
        <v>0</v>
      </c>
      <c r="H145" s="41">
        <f>$E144*H144</f>
        <v>0</v>
      </c>
      <c r="I145" s="28"/>
      <c r="J145" s="41">
        <f>$E144*J144</f>
        <v>0</v>
      </c>
      <c r="K145" s="28"/>
      <c r="L145" s="41">
        <f>$E144*L144</f>
        <v>0</v>
      </c>
      <c r="M145" s="28"/>
      <c r="N145" s="41">
        <f>$E144*N144</f>
        <v>0</v>
      </c>
      <c r="O145" s="28"/>
      <c r="P145" s="41">
        <f>$E144*P144</f>
        <v>0</v>
      </c>
      <c r="Q145" s="28"/>
      <c r="R145" s="27">
        <f>SUM(H145:Q145)</f>
        <v>0</v>
      </c>
      <c r="S145" s="44"/>
      <c r="T145" s="27">
        <f>$F144-$R145</f>
        <v>0</v>
      </c>
      <c r="U145" s="28"/>
    </row>
    <row r="146" spans="1:21">
      <c r="A146" s="46"/>
      <c r="B146" s="11"/>
      <c r="C146" s="31"/>
      <c r="D146" s="26"/>
      <c r="E146" s="32"/>
      <c r="F146" s="62">
        <f>C146*E146</f>
        <v>0</v>
      </c>
      <c r="G146" s="9" t="s">
        <v>2</v>
      </c>
      <c r="H146" s="8"/>
      <c r="I146" s="5">
        <f>$D146</f>
        <v>0</v>
      </c>
      <c r="J146" s="8"/>
      <c r="K146" s="5">
        <f>$D146</f>
        <v>0</v>
      </c>
      <c r="L146" s="8"/>
      <c r="M146" s="5">
        <f>$D146</f>
        <v>0</v>
      </c>
      <c r="N146" s="8"/>
      <c r="O146" s="5">
        <f>$D146</f>
        <v>0</v>
      </c>
      <c r="P146" s="8"/>
      <c r="Q146" s="5">
        <f>$D146</f>
        <v>0</v>
      </c>
      <c r="R146" s="6">
        <f>SUMIF($H$56:$Q$56,"数量",$H146:$Q146)</f>
        <v>0</v>
      </c>
      <c r="S146" s="7">
        <f>$D146</f>
        <v>0</v>
      </c>
      <c r="T146" s="6">
        <f>$C146-$R146</f>
        <v>0</v>
      </c>
      <c r="U146" s="5">
        <f>$D146</f>
        <v>0</v>
      </c>
    </row>
    <row r="147" spans="1:21">
      <c r="A147" s="46"/>
      <c r="B147" s="10"/>
      <c r="C147" s="31"/>
      <c r="D147" s="26"/>
      <c r="E147" s="32"/>
      <c r="F147" s="62"/>
      <c r="G147" s="9" t="s">
        <v>0</v>
      </c>
      <c r="H147" s="41">
        <f>$E146*H146</f>
        <v>0</v>
      </c>
      <c r="I147" s="28"/>
      <c r="J147" s="41">
        <f>$E146*J146</f>
        <v>0</v>
      </c>
      <c r="K147" s="28"/>
      <c r="L147" s="41">
        <f>$E146*L146</f>
        <v>0</v>
      </c>
      <c r="M147" s="28"/>
      <c r="N147" s="41">
        <f>$E146*N146</f>
        <v>0</v>
      </c>
      <c r="O147" s="28"/>
      <c r="P147" s="41">
        <f>$E146*P146</f>
        <v>0</v>
      </c>
      <c r="Q147" s="28"/>
      <c r="R147" s="27">
        <f>SUM(H147:Q147)</f>
        <v>0</v>
      </c>
      <c r="S147" s="44"/>
      <c r="T147" s="27">
        <f>$F146-$R147</f>
        <v>0</v>
      </c>
      <c r="U147" s="28"/>
    </row>
    <row r="148" spans="1:21">
      <c r="A148" s="56" t="s">
        <v>4</v>
      </c>
      <c r="B148" s="58"/>
      <c r="C148" s="60"/>
      <c r="D148" s="26"/>
      <c r="E148" s="32"/>
      <c r="F148" s="62">
        <f>SUM(F108:F147)</f>
        <v>0</v>
      </c>
      <c r="G148" s="9" t="s">
        <v>2</v>
      </c>
      <c r="H148" s="8"/>
      <c r="I148" s="5">
        <f>$D148</f>
        <v>0</v>
      </c>
      <c r="J148" s="8"/>
      <c r="K148" s="5">
        <f>$D148</f>
        <v>0</v>
      </c>
      <c r="L148" s="8"/>
      <c r="M148" s="5">
        <f>$D148</f>
        <v>0</v>
      </c>
      <c r="N148" s="8"/>
      <c r="O148" s="5">
        <f>$D148</f>
        <v>0</v>
      </c>
      <c r="P148" s="8"/>
      <c r="Q148" s="5">
        <f>$D148</f>
        <v>0</v>
      </c>
      <c r="R148" s="6">
        <f>SUMIF($H$56:$Q$56,"数量",$H148:$Q148)</f>
        <v>0</v>
      </c>
      <c r="S148" s="7">
        <f>$D148</f>
        <v>0</v>
      </c>
      <c r="T148" s="6">
        <f>$C148-$R148</f>
        <v>0</v>
      </c>
      <c r="U148" s="5">
        <f>$D148</f>
        <v>0</v>
      </c>
    </row>
    <row r="149" spans="1:21">
      <c r="A149" s="66"/>
      <c r="B149" s="58"/>
      <c r="C149" s="60"/>
      <c r="D149" s="26"/>
      <c r="E149" s="32"/>
      <c r="F149" s="62"/>
      <c r="G149" s="9" t="s">
        <v>0</v>
      </c>
      <c r="H149" s="41">
        <f>SUMIF($G108:$G147,"金額",H108:I147)</f>
        <v>0</v>
      </c>
      <c r="I149" s="28"/>
      <c r="J149" s="41">
        <f>SUMIF($G108:$G147,"金額",J108:K147)</f>
        <v>0</v>
      </c>
      <c r="K149" s="28"/>
      <c r="L149" s="41">
        <f>SUMIF($G108:$G147,"金額",L108:M147)</f>
        <v>0</v>
      </c>
      <c r="M149" s="28"/>
      <c r="N149" s="41">
        <f>SUMIF($G108:$G147,"金額",N108:O147)</f>
        <v>0</v>
      </c>
      <c r="O149" s="28"/>
      <c r="P149" s="41">
        <f>SUMIF($G108:$G147,"金額",P108:Q147)</f>
        <v>0</v>
      </c>
      <c r="Q149" s="28"/>
      <c r="R149" s="27">
        <f>SUM(H149:Q149)</f>
        <v>0</v>
      </c>
      <c r="S149" s="44"/>
      <c r="T149" s="27">
        <f>$F148-$R149</f>
        <v>0</v>
      </c>
      <c r="U149" s="28"/>
    </row>
    <row r="150" spans="1:21">
      <c r="A150" s="56" t="s">
        <v>3</v>
      </c>
      <c r="B150" s="58"/>
      <c r="C150" s="60"/>
      <c r="D150" s="26"/>
      <c r="E150" s="32"/>
      <c r="F150" s="62"/>
      <c r="G150" s="9" t="s">
        <v>2</v>
      </c>
      <c r="H150" s="8"/>
      <c r="I150" s="5">
        <f>$D150</f>
        <v>0</v>
      </c>
      <c r="J150" s="8"/>
      <c r="K150" s="5">
        <f>$D150</f>
        <v>0</v>
      </c>
      <c r="L150" s="8"/>
      <c r="M150" s="5">
        <f>$D150</f>
        <v>0</v>
      </c>
      <c r="N150" s="8"/>
      <c r="O150" s="5">
        <f>$D150</f>
        <v>0</v>
      </c>
      <c r="P150" s="8"/>
      <c r="Q150" s="5">
        <f>$D150</f>
        <v>0</v>
      </c>
      <c r="R150" s="6">
        <f>SUMIF($H$56:$Q$56,"数量",$H150:$Q150)</f>
        <v>0</v>
      </c>
      <c r="S150" s="7">
        <f>$D150</f>
        <v>0</v>
      </c>
      <c r="T150" s="6">
        <f>$C150-$R150</f>
        <v>0</v>
      </c>
      <c r="U150" s="5">
        <f>$D150</f>
        <v>0</v>
      </c>
    </row>
    <row r="151" spans="1:21" ht="15" thickBot="1">
      <c r="A151" s="57"/>
      <c r="B151" s="59"/>
      <c r="C151" s="61"/>
      <c r="D151" s="49"/>
      <c r="E151" s="51"/>
      <c r="F151" s="63"/>
      <c r="G151" s="4" t="s">
        <v>0</v>
      </c>
      <c r="H151" s="64"/>
      <c r="I151" s="65"/>
      <c r="J151" s="64"/>
      <c r="K151" s="65"/>
      <c r="L151" s="64"/>
      <c r="M151" s="65"/>
      <c r="N151" s="64"/>
      <c r="O151" s="65"/>
      <c r="P151" s="64"/>
      <c r="Q151" s="65"/>
      <c r="R151" s="68">
        <f>SUM(H151:Q151)</f>
        <v>0</v>
      </c>
      <c r="S151" s="69"/>
      <c r="T151" s="68">
        <f>$F150-$R151</f>
        <v>0</v>
      </c>
      <c r="U151" s="65"/>
    </row>
    <row r="152" spans="1:21" ht="15" thickTop="1">
      <c r="A152" s="70" t="s">
        <v>1</v>
      </c>
      <c r="B152" s="72"/>
      <c r="C152" s="73"/>
      <c r="D152" s="74"/>
      <c r="E152" s="75"/>
      <c r="F152" s="77">
        <f>SUM(F148:F151)</f>
        <v>0</v>
      </c>
      <c r="G152" s="79" t="s">
        <v>0</v>
      </c>
      <c r="H152" s="81">
        <f>SUMIF($G148:$G151,"金額",H148:I151)</f>
        <v>0</v>
      </c>
      <c r="I152" s="81"/>
      <c r="J152" s="81">
        <f>SUMIF($G148:$G151,"金額",J148:K151)</f>
        <v>0</v>
      </c>
      <c r="K152" s="81"/>
      <c r="L152" s="81">
        <f>SUMIF($G148:$G151,"金額",L148:M151)</f>
        <v>0</v>
      </c>
      <c r="M152" s="81"/>
      <c r="N152" s="81">
        <f>SUMIF($G148:$G151,"金額",N148:O151)</f>
        <v>0</v>
      </c>
      <c r="O152" s="81"/>
      <c r="P152" s="81">
        <f>SUMIF($G148:$G151,"金額",P148:Q151)</f>
        <v>0</v>
      </c>
      <c r="Q152" s="81"/>
      <c r="R152" s="83">
        <f>SUMIF($G148:$G151,"金額",R148:S151)</f>
        <v>0</v>
      </c>
      <c r="S152" s="84"/>
      <c r="T152" s="83">
        <f>SUMIF($G148:$G151,"金額",T148:U151)</f>
        <v>0</v>
      </c>
      <c r="U152" s="81"/>
    </row>
    <row r="153" spans="1:21">
      <c r="A153" s="71"/>
      <c r="B153" s="58"/>
      <c r="C153" s="60"/>
      <c r="D153" s="26"/>
      <c r="E153" s="76"/>
      <c r="F153" s="62"/>
      <c r="G153" s="80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5"/>
      <c r="S153" s="86"/>
      <c r="T153" s="85"/>
      <c r="U153" s="82"/>
    </row>
  </sheetData>
  <mergeCells count="889">
    <mergeCell ref="R1:T1"/>
    <mergeCell ref="A12:A13"/>
    <mergeCell ref="R152:S153"/>
    <mergeCell ref="T152:U153"/>
    <mergeCell ref="J152:K153"/>
    <mergeCell ref="L152:M153"/>
    <mergeCell ref="N152:O153"/>
    <mergeCell ref="A150:A151"/>
    <mergeCell ref="B150:B151"/>
    <mergeCell ref="C150:C151"/>
    <mergeCell ref="D150:D151"/>
    <mergeCell ref="A152:A153"/>
    <mergeCell ref="B152:B153"/>
    <mergeCell ref="C152:C153"/>
    <mergeCell ref="D152:D153"/>
    <mergeCell ref="E152:E153"/>
    <mergeCell ref="F152:F153"/>
    <mergeCell ref="G152:G153"/>
    <mergeCell ref="H152:I153"/>
    <mergeCell ref="P152:Q153"/>
    <mergeCell ref="E150:E151"/>
    <mergeCell ref="F150:F151"/>
    <mergeCell ref="H151:I151"/>
    <mergeCell ref="J151:K151"/>
    <mergeCell ref="L151:M151"/>
    <mergeCell ref="P147:Q147"/>
    <mergeCell ref="R147:S147"/>
    <mergeCell ref="T147:U147"/>
    <mergeCell ref="N149:O149"/>
    <mergeCell ref="P149:Q149"/>
    <mergeCell ref="R149:S149"/>
    <mergeCell ref="T149:U149"/>
    <mergeCell ref="N151:O151"/>
    <mergeCell ref="L147:M147"/>
    <mergeCell ref="N147:O147"/>
    <mergeCell ref="P151:Q151"/>
    <mergeCell ref="R151:S151"/>
    <mergeCell ref="T151:U151"/>
    <mergeCell ref="A148:A149"/>
    <mergeCell ref="B148:B149"/>
    <mergeCell ref="C148:C149"/>
    <mergeCell ref="D148:D149"/>
    <mergeCell ref="E148:E149"/>
    <mergeCell ref="F148:F149"/>
    <mergeCell ref="H149:I149"/>
    <mergeCell ref="J149:K149"/>
    <mergeCell ref="L149:M149"/>
    <mergeCell ref="A146:A147"/>
    <mergeCell ref="C146:C147"/>
    <mergeCell ref="D146:D147"/>
    <mergeCell ref="E146:E147"/>
    <mergeCell ref="F146:F147"/>
    <mergeCell ref="H147:I147"/>
    <mergeCell ref="J147:K147"/>
    <mergeCell ref="A142:A143"/>
    <mergeCell ref="C142:C143"/>
    <mergeCell ref="D142:D143"/>
    <mergeCell ref="E142:E143"/>
    <mergeCell ref="F142:F143"/>
    <mergeCell ref="J145:K145"/>
    <mergeCell ref="T143:U143"/>
    <mergeCell ref="J141:K141"/>
    <mergeCell ref="A144:A145"/>
    <mergeCell ref="C144:C145"/>
    <mergeCell ref="D144:D145"/>
    <mergeCell ref="E144:E145"/>
    <mergeCell ref="F144:F145"/>
    <mergeCell ref="H145:I145"/>
    <mergeCell ref="L143:M143"/>
    <mergeCell ref="L145:M145"/>
    <mergeCell ref="N145:O145"/>
    <mergeCell ref="P145:Q145"/>
    <mergeCell ref="H143:I143"/>
    <mergeCell ref="J143:K143"/>
    <mergeCell ref="R143:S143"/>
    <mergeCell ref="N143:O143"/>
    <mergeCell ref="P143:Q143"/>
    <mergeCell ref="R145:S145"/>
    <mergeCell ref="T145:U145"/>
    <mergeCell ref="A138:A139"/>
    <mergeCell ref="C138:C139"/>
    <mergeCell ref="D138:D139"/>
    <mergeCell ref="E138:E139"/>
    <mergeCell ref="F138:F139"/>
    <mergeCell ref="T139:U139"/>
    <mergeCell ref="A140:A141"/>
    <mergeCell ref="C140:C141"/>
    <mergeCell ref="D140:D141"/>
    <mergeCell ref="E140:E141"/>
    <mergeCell ref="F140:F141"/>
    <mergeCell ref="H141:I141"/>
    <mergeCell ref="L139:M139"/>
    <mergeCell ref="L141:M141"/>
    <mergeCell ref="N141:O141"/>
    <mergeCell ref="P141:Q141"/>
    <mergeCell ref="H139:I139"/>
    <mergeCell ref="J139:K139"/>
    <mergeCell ref="R139:S139"/>
    <mergeCell ref="N139:O139"/>
    <mergeCell ref="P139:Q139"/>
    <mergeCell ref="R141:S141"/>
    <mergeCell ref="T141:U141"/>
    <mergeCell ref="A134:A135"/>
    <mergeCell ref="C134:C135"/>
    <mergeCell ref="D134:D135"/>
    <mergeCell ref="E134:E135"/>
    <mergeCell ref="F134:F135"/>
    <mergeCell ref="T135:U135"/>
    <mergeCell ref="J133:K133"/>
    <mergeCell ref="A136:A137"/>
    <mergeCell ref="C136:C137"/>
    <mergeCell ref="D136:D137"/>
    <mergeCell ref="E136:E137"/>
    <mergeCell ref="F136:F137"/>
    <mergeCell ref="H137:I137"/>
    <mergeCell ref="L135:M135"/>
    <mergeCell ref="L137:M137"/>
    <mergeCell ref="N137:O137"/>
    <mergeCell ref="P137:Q137"/>
    <mergeCell ref="H135:I135"/>
    <mergeCell ref="J135:K135"/>
    <mergeCell ref="J137:K137"/>
    <mergeCell ref="R135:S135"/>
    <mergeCell ref="N135:O135"/>
    <mergeCell ref="P135:Q135"/>
    <mergeCell ref="R137:S137"/>
    <mergeCell ref="T137:U137"/>
    <mergeCell ref="A130:A131"/>
    <mergeCell ref="C130:C131"/>
    <mergeCell ref="D130:D131"/>
    <mergeCell ref="E130:E131"/>
    <mergeCell ref="F130:F131"/>
    <mergeCell ref="T131:U131"/>
    <mergeCell ref="A132:A133"/>
    <mergeCell ref="C132:C133"/>
    <mergeCell ref="D132:D133"/>
    <mergeCell ref="E132:E133"/>
    <mergeCell ref="F132:F133"/>
    <mergeCell ref="H133:I133"/>
    <mergeCell ref="L131:M131"/>
    <mergeCell ref="L133:M133"/>
    <mergeCell ref="N133:O133"/>
    <mergeCell ref="P133:Q133"/>
    <mergeCell ref="H131:I131"/>
    <mergeCell ref="J131:K131"/>
    <mergeCell ref="R131:S131"/>
    <mergeCell ref="N131:O131"/>
    <mergeCell ref="P131:Q131"/>
    <mergeCell ref="R133:S133"/>
    <mergeCell ref="T133:U133"/>
    <mergeCell ref="A126:A127"/>
    <mergeCell ref="C126:C127"/>
    <mergeCell ref="D126:D127"/>
    <mergeCell ref="E126:E127"/>
    <mergeCell ref="F126:F127"/>
    <mergeCell ref="T127:U127"/>
    <mergeCell ref="J125:K125"/>
    <mergeCell ref="A128:A129"/>
    <mergeCell ref="C128:C129"/>
    <mergeCell ref="D128:D129"/>
    <mergeCell ref="E128:E129"/>
    <mergeCell ref="F128:F129"/>
    <mergeCell ref="H129:I129"/>
    <mergeCell ref="L127:M127"/>
    <mergeCell ref="L129:M129"/>
    <mergeCell ref="N129:O129"/>
    <mergeCell ref="P129:Q129"/>
    <mergeCell ref="H127:I127"/>
    <mergeCell ref="J127:K127"/>
    <mergeCell ref="J129:K129"/>
    <mergeCell ref="R127:S127"/>
    <mergeCell ref="N127:O127"/>
    <mergeCell ref="P127:Q127"/>
    <mergeCell ref="R129:S129"/>
    <mergeCell ref="T129:U129"/>
    <mergeCell ref="A122:A123"/>
    <mergeCell ref="C122:C123"/>
    <mergeCell ref="D122:D123"/>
    <mergeCell ref="E122:E123"/>
    <mergeCell ref="F122:F123"/>
    <mergeCell ref="T123:U123"/>
    <mergeCell ref="A124:A125"/>
    <mergeCell ref="C124:C125"/>
    <mergeCell ref="D124:D125"/>
    <mergeCell ref="E124:E125"/>
    <mergeCell ref="F124:F125"/>
    <mergeCell ref="H125:I125"/>
    <mergeCell ref="L123:M123"/>
    <mergeCell ref="L125:M125"/>
    <mergeCell ref="N125:O125"/>
    <mergeCell ref="P125:Q125"/>
    <mergeCell ref="H123:I123"/>
    <mergeCell ref="J123:K123"/>
    <mergeCell ref="R123:S123"/>
    <mergeCell ref="N123:O123"/>
    <mergeCell ref="P123:Q123"/>
    <mergeCell ref="R125:S125"/>
    <mergeCell ref="T125:U125"/>
    <mergeCell ref="A118:A119"/>
    <mergeCell ref="C118:C119"/>
    <mergeCell ref="D118:D119"/>
    <mergeCell ref="E118:E119"/>
    <mergeCell ref="F118:F119"/>
    <mergeCell ref="T119:U119"/>
    <mergeCell ref="A120:A121"/>
    <mergeCell ref="C120:C121"/>
    <mergeCell ref="D120:D121"/>
    <mergeCell ref="E120:E121"/>
    <mergeCell ref="F120:F121"/>
    <mergeCell ref="H121:I121"/>
    <mergeCell ref="R119:S119"/>
    <mergeCell ref="R121:S121"/>
    <mergeCell ref="T121:U121"/>
    <mergeCell ref="T115:U115"/>
    <mergeCell ref="L115:M115"/>
    <mergeCell ref="J117:K117"/>
    <mergeCell ref="H117:I117"/>
    <mergeCell ref="L119:M119"/>
    <mergeCell ref="L121:M121"/>
    <mergeCell ref="N121:O121"/>
    <mergeCell ref="P121:Q121"/>
    <mergeCell ref="H119:I119"/>
    <mergeCell ref="J119:K119"/>
    <mergeCell ref="J121:K121"/>
    <mergeCell ref="N119:O119"/>
    <mergeCell ref="P119:Q119"/>
    <mergeCell ref="L117:M117"/>
    <mergeCell ref="N117:O117"/>
    <mergeCell ref="P117:Q117"/>
    <mergeCell ref="T117:U117"/>
    <mergeCell ref="A108:A109"/>
    <mergeCell ref="C108:C109"/>
    <mergeCell ref="D108:D109"/>
    <mergeCell ref="A116:A117"/>
    <mergeCell ref="C116:C117"/>
    <mergeCell ref="D116:D117"/>
    <mergeCell ref="E116:E117"/>
    <mergeCell ref="F116:F117"/>
    <mergeCell ref="R115:S115"/>
    <mergeCell ref="N115:O115"/>
    <mergeCell ref="P115:Q115"/>
    <mergeCell ref="R117:S117"/>
    <mergeCell ref="A114:A115"/>
    <mergeCell ref="C114:C115"/>
    <mergeCell ref="D114:D115"/>
    <mergeCell ref="E114:E115"/>
    <mergeCell ref="F114:F115"/>
    <mergeCell ref="H115:I115"/>
    <mergeCell ref="J115:K115"/>
    <mergeCell ref="A112:A113"/>
    <mergeCell ref="C112:C113"/>
    <mergeCell ref="D112:D113"/>
    <mergeCell ref="E112:E113"/>
    <mergeCell ref="F112:F113"/>
    <mergeCell ref="J113:K113"/>
    <mergeCell ref="L111:M111"/>
    <mergeCell ref="L113:M113"/>
    <mergeCell ref="A110:A111"/>
    <mergeCell ref="C110:C111"/>
    <mergeCell ref="D110:D111"/>
    <mergeCell ref="E110:E111"/>
    <mergeCell ref="F110:F111"/>
    <mergeCell ref="H111:I111"/>
    <mergeCell ref="J111:K111"/>
    <mergeCell ref="T113:U113"/>
    <mergeCell ref="E108:E109"/>
    <mergeCell ref="G103:L103"/>
    <mergeCell ref="L109:M109"/>
    <mergeCell ref="P109:Q109"/>
    <mergeCell ref="F108:F109"/>
    <mergeCell ref="H109:I109"/>
    <mergeCell ref="J109:K109"/>
    <mergeCell ref="D103:E103"/>
    <mergeCell ref="R109:S109"/>
    <mergeCell ref="T109:U109"/>
    <mergeCell ref="N109:O109"/>
    <mergeCell ref="T111:U111"/>
    <mergeCell ref="P106:Q106"/>
    <mergeCell ref="N106:O106"/>
    <mergeCell ref="H106:I106"/>
    <mergeCell ref="L106:M106"/>
    <mergeCell ref="N113:O113"/>
    <mergeCell ref="P113:Q113"/>
    <mergeCell ref="R111:S111"/>
    <mergeCell ref="N111:O111"/>
    <mergeCell ref="P111:Q111"/>
    <mergeCell ref="R113:S113"/>
    <mergeCell ref="H113:I113"/>
    <mergeCell ref="J100:K100"/>
    <mergeCell ref="N96:O96"/>
    <mergeCell ref="L100:M100"/>
    <mergeCell ref="N100:O100"/>
    <mergeCell ref="A105:A106"/>
    <mergeCell ref="B105:B106"/>
    <mergeCell ref="C105:C106"/>
    <mergeCell ref="D105:D106"/>
    <mergeCell ref="E105:E106"/>
    <mergeCell ref="F105:F106"/>
    <mergeCell ref="G105:G106"/>
    <mergeCell ref="J106:K106"/>
    <mergeCell ref="P100:Q100"/>
    <mergeCell ref="R100:S100"/>
    <mergeCell ref="T100:U100"/>
    <mergeCell ref="A101:A102"/>
    <mergeCell ref="B101:B102"/>
    <mergeCell ref="C101:C102"/>
    <mergeCell ref="D101:D102"/>
    <mergeCell ref="E101:E102"/>
    <mergeCell ref="F101:F102"/>
    <mergeCell ref="G101:G102"/>
    <mergeCell ref="H101:I102"/>
    <mergeCell ref="J101:K102"/>
    <mergeCell ref="L101:M102"/>
    <mergeCell ref="N101:O102"/>
    <mergeCell ref="P101:Q102"/>
    <mergeCell ref="R101:S102"/>
    <mergeCell ref="T101:U102"/>
    <mergeCell ref="A99:A100"/>
    <mergeCell ref="B99:B100"/>
    <mergeCell ref="C99:C100"/>
    <mergeCell ref="D99:D100"/>
    <mergeCell ref="E99:E100"/>
    <mergeCell ref="F99:F100"/>
    <mergeCell ref="H100:I100"/>
    <mergeCell ref="P96:Q96"/>
    <mergeCell ref="R96:S96"/>
    <mergeCell ref="T96:U96"/>
    <mergeCell ref="A97:A98"/>
    <mergeCell ref="B97:B98"/>
    <mergeCell ref="C97:C98"/>
    <mergeCell ref="D97:D98"/>
    <mergeCell ref="E97:E98"/>
    <mergeCell ref="F97:F98"/>
    <mergeCell ref="H98:I98"/>
    <mergeCell ref="J98:K98"/>
    <mergeCell ref="L98:M98"/>
    <mergeCell ref="N98:O98"/>
    <mergeCell ref="P98:Q98"/>
    <mergeCell ref="R98:S98"/>
    <mergeCell ref="T98:U98"/>
    <mergeCell ref="A95:A96"/>
    <mergeCell ref="C95:C96"/>
    <mergeCell ref="D95:D96"/>
    <mergeCell ref="E95:E96"/>
    <mergeCell ref="F95:F96"/>
    <mergeCell ref="H96:I96"/>
    <mergeCell ref="J96:K96"/>
    <mergeCell ref="L96:M96"/>
    <mergeCell ref="R90:S90"/>
    <mergeCell ref="T88:U88"/>
    <mergeCell ref="T90:U90"/>
    <mergeCell ref="A89:A90"/>
    <mergeCell ref="C89:C90"/>
    <mergeCell ref="D89:D90"/>
    <mergeCell ref="R92:S92"/>
    <mergeCell ref="H92:I92"/>
    <mergeCell ref="J92:K92"/>
    <mergeCell ref="T92:U92"/>
    <mergeCell ref="N94:O94"/>
    <mergeCell ref="P94:Q94"/>
    <mergeCell ref="L92:M92"/>
    <mergeCell ref="N92:O92"/>
    <mergeCell ref="P92:Q92"/>
    <mergeCell ref="R94:S94"/>
    <mergeCell ref="L94:M94"/>
    <mergeCell ref="F91:F92"/>
    <mergeCell ref="A93:A94"/>
    <mergeCell ref="C93:C94"/>
    <mergeCell ref="D93:D94"/>
    <mergeCell ref="E93:E94"/>
    <mergeCell ref="F93:F94"/>
    <mergeCell ref="H94:I94"/>
    <mergeCell ref="J94:K94"/>
    <mergeCell ref="A91:A92"/>
    <mergeCell ref="C91:C92"/>
    <mergeCell ref="D91:D92"/>
    <mergeCell ref="E91:E92"/>
    <mergeCell ref="T94:U94"/>
    <mergeCell ref="E89:E90"/>
    <mergeCell ref="E83:E84"/>
    <mergeCell ref="A87:A88"/>
    <mergeCell ref="C87:C88"/>
    <mergeCell ref="D87:D88"/>
    <mergeCell ref="E87:E88"/>
    <mergeCell ref="F87:F88"/>
    <mergeCell ref="H88:I88"/>
    <mergeCell ref="P88:Q88"/>
    <mergeCell ref="L90:M90"/>
    <mergeCell ref="R88:S88"/>
    <mergeCell ref="T84:U84"/>
    <mergeCell ref="T86:U86"/>
    <mergeCell ref="R86:S86"/>
    <mergeCell ref="L86:M86"/>
    <mergeCell ref="P90:Q90"/>
    <mergeCell ref="F89:F90"/>
    <mergeCell ref="H90:I90"/>
    <mergeCell ref="J90:K90"/>
    <mergeCell ref="L88:M88"/>
    <mergeCell ref="N88:O88"/>
    <mergeCell ref="J88:K88"/>
    <mergeCell ref="N90:O90"/>
    <mergeCell ref="T82:U82"/>
    <mergeCell ref="A81:A82"/>
    <mergeCell ref="C81:C82"/>
    <mergeCell ref="D81:D82"/>
    <mergeCell ref="E81:E82"/>
    <mergeCell ref="F81:F82"/>
    <mergeCell ref="H82:I82"/>
    <mergeCell ref="J80:K80"/>
    <mergeCell ref="J82:K82"/>
    <mergeCell ref="N82:O82"/>
    <mergeCell ref="P82:Q82"/>
    <mergeCell ref="T80:U80"/>
    <mergeCell ref="R84:S84"/>
    <mergeCell ref="H84:I84"/>
    <mergeCell ref="J84:K84"/>
    <mergeCell ref="R82:S82"/>
    <mergeCell ref="L82:M82"/>
    <mergeCell ref="H86:I86"/>
    <mergeCell ref="J86:K86"/>
    <mergeCell ref="N86:O86"/>
    <mergeCell ref="P86:Q86"/>
    <mergeCell ref="L84:M84"/>
    <mergeCell ref="N84:O84"/>
    <mergeCell ref="P84:Q84"/>
    <mergeCell ref="F83:F84"/>
    <mergeCell ref="A85:A86"/>
    <mergeCell ref="C85:C86"/>
    <mergeCell ref="D85:D86"/>
    <mergeCell ref="E85:E86"/>
    <mergeCell ref="F85:F86"/>
    <mergeCell ref="A83:A84"/>
    <mergeCell ref="C83:C84"/>
    <mergeCell ref="D83:D84"/>
    <mergeCell ref="L78:M78"/>
    <mergeCell ref="D77:D78"/>
    <mergeCell ref="E77:E78"/>
    <mergeCell ref="F77:F78"/>
    <mergeCell ref="H78:I78"/>
    <mergeCell ref="N78:O78"/>
    <mergeCell ref="T76:U76"/>
    <mergeCell ref="T78:U78"/>
    <mergeCell ref="A79:A80"/>
    <mergeCell ref="C79:C80"/>
    <mergeCell ref="D79:D80"/>
    <mergeCell ref="E79:E80"/>
    <mergeCell ref="F79:F80"/>
    <mergeCell ref="H80:I80"/>
    <mergeCell ref="A77:A78"/>
    <mergeCell ref="N76:O76"/>
    <mergeCell ref="C77:C78"/>
    <mergeCell ref="R78:S78"/>
    <mergeCell ref="L80:M80"/>
    <mergeCell ref="N80:O80"/>
    <mergeCell ref="P80:Q80"/>
    <mergeCell ref="J78:K78"/>
    <mergeCell ref="R80:S80"/>
    <mergeCell ref="P78:Q78"/>
    <mergeCell ref="T72:U72"/>
    <mergeCell ref="T74:U74"/>
    <mergeCell ref="A73:A74"/>
    <mergeCell ref="C73:C74"/>
    <mergeCell ref="D73:D74"/>
    <mergeCell ref="E73:E74"/>
    <mergeCell ref="F73:F74"/>
    <mergeCell ref="H74:I74"/>
    <mergeCell ref="J74:K74"/>
    <mergeCell ref="L72:M72"/>
    <mergeCell ref="N74:O74"/>
    <mergeCell ref="P74:Q74"/>
    <mergeCell ref="A71:A72"/>
    <mergeCell ref="C71:C72"/>
    <mergeCell ref="D71:D72"/>
    <mergeCell ref="E71:E72"/>
    <mergeCell ref="F71:F72"/>
    <mergeCell ref="H72:I72"/>
    <mergeCell ref="J72:K72"/>
    <mergeCell ref="N72:O72"/>
    <mergeCell ref="P72:Q72"/>
    <mergeCell ref="L64:M64"/>
    <mergeCell ref="N66:O66"/>
    <mergeCell ref="R76:S76"/>
    <mergeCell ref="H76:I76"/>
    <mergeCell ref="J76:K76"/>
    <mergeCell ref="A75:A76"/>
    <mergeCell ref="C75:C76"/>
    <mergeCell ref="D75:D76"/>
    <mergeCell ref="E75:E76"/>
    <mergeCell ref="F75:F76"/>
    <mergeCell ref="L76:M76"/>
    <mergeCell ref="P76:Q76"/>
    <mergeCell ref="L74:M74"/>
    <mergeCell ref="R72:S72"/>
    <mergeCell ref="R74:S74"/>
    <mergeCell ref="P66:Q66"/>
    <mergeCell ref="T68:U68"/>
    <mergeCell ref="T70:U70"/>
    <mergeCell ref="R70:S70"/>
    <mergeCell ref="C67:C68"/>
    <mergeCell ref="D67:D68"/>
    <mergeCell ref="E67:E68"/>
    <mergeCell ref="N70:O70"/>
    <mergeCell ref="P70:Q70"/>
    <mergeCell ref="L70:M70"/>
    <mergeCell ref="R68:S68"/>
    <mergeCell ref="H68:I68"/>
    <mergeCell ref="J68:K68"/>
    <mergeCell ref="L68:M68"/>
    <mergeCell ref="N68:O68"/>
    <mergeCell ref="P68:Q68"/>
    <mergeCell ref="F67:F68"/>
    <mergeCell ref="R58:S58"/>
    <mergeCell ref="A69:A70"/>
    <mergeCell ref="C69:C70"/>
    <mergeCell ref="D69:D70"/>
    <mergeCell ref="E69:E70"/>
    <mergeCell ref="F69:F70"/>
    <mergeCell ref="H70:I70"/>
    <mergeCell ref="J70:K70"/>
    <mergeCell ref="A67:A68"/>
    <mergeCell ref="A63:A64"/>
    <mergeCell ref="C63:C64"/>
    <mergeCell ref="D63:D64"/>
    <mergeCell ref="E63:E64"/>
    <mergeCell ref="H64:I64"/>
    <mergeCell ref="J64:K64"/>
    <mergeCell ref="A65:A66"/>
    <mergeCell ref="C65:C66"/>
    <mergeCell ref="D65:D66"/>
    <mergeCell ref="F63:F64"/>
    <mergeCell ref="E65:E66"/>
    <mergeCell ref="F65:F66"/>
    <mergeCell ref="N64:O64"/>
    <mergeCell ref="P64:Q64"/>
    <mergeCell ref="L66:M66"/>
    <mergeCell ref="T58:U58"/>
    <mergeCell ref="N58:O58"/>
    <mergeCell ref="P58:Q58"/>
    <mergeCell ref="H62:I62"/>
    <mergeCell ref="J62:K62"/>
    <mergeCell ref="N62:O62"/>
    <mergeCell ref="P62:Q62"/>
    <mergeCell ref="R66:S66"/>
    <mergeCell ref="T64:U64"/>
    <mergeCell ref="T66:U66"/>
    <mergeCell ref="R60:S60"/>
    <mergeCell ref="H60:I60"/>
    <mergeCell ref="J60:K60"/>
    <mergeCell ref="L60:M60"/>
    <mergeCell ref="N60:O60"/>
    <mergeCell ref="P60:Q60"/>
    <mergeCell ref="L58:M58"/>
    <mergeCell ref="J58:K58"/>
    <mergeCell ref="H66:I66"/>
    <mergeCell ref="J66:K66"/>
    <mergeCell ref="T60:U60"/>
    <mergeCell ref="T62:U62"/>
    <mergeCell ref="R62:S62"/>
    <mergeCell ref="R64:S64"/>
    <mergeCell ref="G54:G55"/>
    <mergeCell ref="H55:I55"/>
    <mergeCell ref="J55:K55"/>
    <mergeCell ref="L55:M55"/>
    <mergeCell ref="N55:O55"/>
    <mergeCell ref="A61:A62"/>
    <mergeCell ref="C61:C62"/>
    <mergeCell ref="D61:D62"/>
    <mergeCell ref="E61:E62"/>
    <mergeCell ref="F61:F62"/>
    <mergeCell ref="A59:A60"/>
    <mergeCell ref="C59:C60"/>
    <mergeCell ref="D59:D60"/>
    <mergeCell ref="E59:E60"/>
    <mergeCell ref="A57:A58"/>
    <mergeCell ref="C57:C58"/>
    <mergeCell ref="D57:D58"/>
    <mergeCell ref="E57:E58"/>
    <mergeCell ref="F57:F58"/>
    <mergeCell ref="H58:I58"/>
    <mergeCell ref="L62:M62"/>
    <mergeCell ref="F59:F60"/>
    <mergeCell ref="H47:I47"/>
    <mergeCell ref="P55:Q55"/>
    <mergeCell ref="D52:E52"/>
    <mergeCell ref="E54:E55"/>
    <mergeCell ref="A48:A49"/>
    <mergeCell ref="B48:B49"/>
    <mergeCell ref="C48:C49"/>
    <mergeCell ref="D48:D49"/>
    <mergeCell ref="E48:E49"/>
    <mergeCell ref="F48:F49"/>
    <mergeCell ref="H49:I49"/>
    <mergeCell ref="J49:K49"/>
    <mergeCell ref="L49:M49"/>
    <mergeCell ref="N49:O49"/>
    <mergeCell ref="P49:Q49"/>
    <mergeCell ref="G52:L52"/>
    <mergeCell ref="J50:K51"/>
    <mergeCell ref="L50:M51"/>
    <mergeCell ref="N50:O51"/>
    <mergeCell ref="A54:A55"/>
    <mergeCell ref="B54:B55"/>
    <mergeCell ref="C54:C55"/>
    <mergeCell ref="D54:D55"/>
    <mergeCell ref="F54:F55"/>
    <mergeCell ref="R49:S49"/>
    <mergeCell ref="T49:U49"/>
    <mergeCell ref="A50:A51"/>
    <mergeCell ref="B50:B51"/>
    <mergeCell ref="C50:C51"/>
    <mergeCell ref="D50:D51"/>
    <mergeCell ref="E50:E51"/>
    <mergeCell ref="F50:F51"/>
    <mergeCell ref="G50:G51"/>
    <mergeCell ref="H50:I51"/>
    <mergeCell ref="P50:Q51"/>
    <mergeCell ref="R50:S51"/>
    <mergeCell ref="T50:U51"/>
    <mergeCell ref="J47:K47"/>
    <mergeCell ref="L47:M47"/>
    <mergeCell ref="N47:O47"/>
    <mergeCell ref="P47:Q47"/>
    <mergeCell ref="R47:S47"/>
    <mergeCell ref="T47:U47"/>
    <mergeCell ref="A44:A45"/>
    <mergeCell ref="C44:C45"/>
    <mergeCell ref="D44:D45"/>
    <mergeCell ref="E44:E45"/>
    <mergeCell ref="F44:F45"/>
    <mergeCell ref="H45:I45"/>
    <mergeCell ref="J45:K45"/>
    <mergeCell ref="L45:M45"/>
    <mergeCell ref="N45:O45"/>
    <mergeCell ref="P45:Q45"/>
    <mergeCell ref="R45:S45"/>
    <mergeCell ref="T45:U45"/>
    <mergeCell ref="A46:A47"/>
    <mergeCell ref="B46:B47"/>
    <mergeCell ref="C46:C47"/>
    <mergeCell ref="D46:D47"/>
    <mergeCell ref="E46:E47"/>
    <mergeCell ref="F46:F47"/>
    <mergeCell ref="P41:Q41"/>
    <mergeCell ref="R41:S41"/>
    <mergeCell ref="T41:U41"/>
    <mergeCell ref="A42:A43"/>
    <mergeCell ref="C42:C43"/>
    <mergeCell ref="D42:D43"/>
    <mergeCell ref="E42:E43"/>
    <mergeCell ref="F42:F43"/>
    <mergeCell ref="H43:I43"/>
    <mergeCell ref="J43:K43"/>
    <mergeCell ref="L43:M43"/>
    <mergeCell ref="N43:O43"/>
    <mergeCell ref="P43:Q43"/>
    <mergeCell ref="R43:S43"/>
    <mergeCell ref="T43:U43"/>
    <mergeCell ref="F38:F39"/>
    <mergeCell ref="A40:A41"/>
    <mergeCell ref="A36:A37"/>
    <mergeCell ref="C36:C37"/>
    <mergeCell ref="A38:A39"/>
    <mergeCell ref="C38:C39"/>
    <mergeCell ref="D38:D39"/>
    <mergeCell ref="E38:E39"/>
    <mergeCell ref="N39:O39"/>
    <mergeCell ref="C40:C41"/>
    <mergeCell ref="D40:D41"/>
    <mergeCell ref="E40:E41"/>
    <mergeCell ref="F40:F41"/>
    <mergeCell ref="H41:I41"/>
    <mergeCell ref="J41:K41"/>
    <mergeCell ref="L41:M41"/>
    <mergeCell ref="N41:O41"/>
    <mergeCell ref="P39:Q39"/>
    <mergeCell ref="R39:S39"/>
    <mergeCell ref="T39:U39"/>
    <mergeCell ref="H39:I39"/>
    <mergeCell ref="J39:K39"/>
    <mergeCell ref="L39:M39"/>
    <mergeCell ref="G1:L1"/>
    <mergeCell ref="A3:A4"/>
    <mergeCell ref="B3:B4"/>
    <mergeCell ref="C3:C4"/>
    <mergeCell ref="D1:E1"/>
    <mergeCell ref="G3:G4"/>
    <mergeCell ref="D3:D4"/>
    <mergeCell ref="E3:E4"/>
    <mergeCell ref="F3:F4"/>
    <mergeCell ref="H4:I4"/>
    <mergeCell ref="J4:K4"/>
    <mergeCell ref="L4:M4"/>
    <mergeCell ref="N4:O4"/>
    <mergeCell ref="P4:Q4"/>
    <mergeCell ref="N35:O35"/>
    <mergeCell ref="P35:Q35"/>
    <mergeCell ref="R35:S35"/>
    <mergeCell ref="T35:U35"/>
    <mergeCell ref="A34:A35"/>
    <mergeCell ref="C34:C35"/>
    <mergeCell ref="L35:M35"/>
    <mergeCell ref="D34:D35"/>
    <mergeCell ref="E34:E35"/>
    <mergeCell ref="F34:F35"/>
    <mergeCell ref="H35:I35"/>
    <mergeCell ref="J35:K35"/>
    <mergeCell ref="R37:S37"/>
    <mergeCell ref="T37:U37"/>
    <mergeCell ref="D36:D37"/>
    <mergeCell ref="E36:E37"/>
    <mergeCell ref="F36:F37"/>
    <mergeCell ref="H37:I37"/>
    <mergeCell ref="J37:K37"/>
    <mergeCell ref="L37:M37"/>
    <mergeCell ref="N37:O37"/>
    <mergeCell ref="P37:Q37"/>
    <mergeCell ref="N33:O33"/>
    <mergeCell ref="P33:Q33"/>
    <mergeCell ref="R33:S33"/>
    <mergeCell ref="N31:O31"/>
    <mergeCell ref="P31:Q31"/>
    <mergeCell ref="R31:S31"/>
    <mergeCell ref="T33:U33"/>
    <mergeCell ref="A32:A33"/>
    <mergeCell ref="C32:C33"/>
    <mergeCell ref="L33:M33"/>
    <mergeCell ref="D32:D33"/>
    <mergeCell ref="E32:E33"/>
    <mergeCell ref="F32:F33"/>
    <mergeCell ref="H33:I33"/>
    <mergeCell ref="J33:K33"/>
    <mergeCell ref="T31:U31"/>
    <mergeCell ref="A30:A31"/>
    <mergeCell ref="C30:C31"/>
    <mergeCell ref="L31:M31"/>
    <mergeCell ref="D30:D31"/>
    <mergeCell ref="E30:E31"/>
    <mergeCell ref="F30:F31"/>
    <mergeCell ref="H31:I31"/>
    <mergeCell ref="J31:K31"/>
    <mergeCell ref="N29:O29"/>
    <mergeCell ref="P29:Q29"/>
    <mergeCell ref="R29:S29"/>
    <mergeCell ref="N27:O27"/>
    <mergeCell ref="P27:Q27"/>
    <mergeCell ref="R27:S27"/>
    <mergeCell ref="T29:U29"/>
    <mergeCell ref="A28:A29"/>
    <mergeCell ref="C28:C29"/>
    <mergeCell ref="L29:M29"/>
    <mergeCell ref="D28:D29"/>
    <mergeCell ref="E28:E29"/>
    <mergeCell ref="F28:F29"/>
    <mergeCell ref="H29:I29"/>
    <mergeCell ref="J29:K29"/>
    <mergeCell ref="T27:U27"/>
    <mergeCell ref="A26:A27"/>
    <mergeCell ref="C26:C27"/>
    <mergeCell ref="L27:M27"/>
    <mergeCell ref="D26:D27"/>
    <mergeCell ref="E26:E27"/>
    <mergeCell ref="F26:F27"/>
    <mergeCell ref="H27:I27"/>
    <mergeCell ref="J27:K27"/>
    <mergeCell ref="N25:O25"/>
    <mergeCell ref="P25:Q25"/>
    <mergeCell ref="R25:S25"/>
    <mergeCell ref="N23:O23"/>
    <mergeCell ref="P23:Q23"/>
    <mergeCell ref="R23:S23"/>
    <mergeCell ref="T25:U25"/>
    <mergeCell ref="A24:A25"/>
    <mergeCell ref="C24:C25"/>
    <mergeCell ref="L25:M25"/>
    <mergeCell ref="D24:D25"/>
    <mergeCell ref="E24:E25"/>
    <mergeCell ref="F24:F25"/>
    <mergeCell ref="H25:I25"/>
    <mergeCell ref="J25:K25"/>
    <mergeCell ref="T23:U23"/>
    <mergeCell ref="A22:A23"/>
    <mergeCell ref="C22:C23"/>
    <mergeCell ref="L23:M23"/>
    <mergeCell ref="D22:D23"/>
    <mergeCell ref="E22:E23"/>
    <mergeCell ref="F22:F23"/>
    <mergeCell ref="H23:I23"/>
    <mergeCell ref="J23:K23"/>
    <mergeCell ref="N21:O21"/>
    <mergeCell ref="P21:Q21"/>
    <mergeCell ref="R21:S21"/>
    <mergeCell ref="N19:O19"/>
    <mergeCell ref="P19:Q19"/>
    <mergeCell ref="R19:S19"/>
    <mergeCell ref="T21:U21"/>
    <mergeCell ref="A20:A21"/>
    <mergeCell ref="C20:C21"/>
    <mergeCell ref="L21:M21"/>
    <mergeCell ref="D20:D21"/>
    <mergeCell ref="E20:E21"/>
    <mergeCell ref="F20:F21"/>
    <mergeCell ref="H21:I21"/>
    <mergeCell ref="J21:K21"/>
    <mergeCell ref="T19:U19"/>
    <mergeCell ref="A18:A19"/>
    <mergeCell ref="C18:C19"/>
    <mergeCell ref="L19:M19"/>
    <mergeCell ref="D18:D19"/>
    <mergeCell ref="E18:E19"/>
    <mergeCell ref="F18:F19"/>
    <mergeCell ref="H19:I19"/>
    <mergeCell ref="J19:K19"/>
    <mergeCell ref="N17:O17"/>
    <mergeCell ref="P17:Q17"/>
    <mergeCell ref="R17:S17"/>
    <mergeCell ref="N15:O15"/>
    <mergeCell ref="P15:Q15"/>
    <mergeCell ref="R15:S15"/>
    <mergeCell ref="T17:U17"/>
    <mergeCell ref="A16:A17"/>
    <mergeCell ref="C16:C17"/>
    <mergeCell ref="L17:M17"/>
    <mergeCell ref="D16:D17"/>
    <mergeCell ref="E16:E17"/>
    <mergeCell ref="F16:F17"/>
    <mergeCell ref="H17:I17"/>
    <mergeCell ref="J17:K17"/>
    <mergeCell ref="T15:U15"/>
    <mergeCell ref="A14:A15"/>
    <mergeCell ref="C14:C15"/>
    <mergeCell ref="L15:M15"/>
    <mergeCell ref="D14:D15"/>
    <mergeCell ref="E14:E15"/>
    <mergeCell ref="F14:F15"/>
    <mergeCell ref="H15:I15"/>
    <mergeCell ref="J15:K15"/>
    <mergeCell ref="H9:I9"/>
    <mergeCell ref="J9:K9"/>
    <mergeCell ref="T11:U11"/>
    <mergeCell ref="A10:A11"/>
    <mergeCell ref="C10:C11"/>
    <mergeCell ref="L11:M11"/>
    <mergeCell ref="D10:D11"/>
    <mergeCell ref="E10:E11"/>
    <mergeCell ref="F10:F11"/>
    <mergeCell ref="H11:I11"/>
    <mergeCell ref="J11:K11"/>
    <mergeCell ref="L9:M9"/>
    <mergeCell ref="D8:D9"/>
    <mergeCell ref="E8:E9"/>
    <mergeCell ref="F8:F9"/>
    <mergeCell ref="N13:O13"/>
    <mergeCell ref="P13:Q13"/>
    <mergeCell ref="R13:S13"/>
    <mergeCell ref="N11:O11"/>
    <mergeCell ref="P11:Q11"/>
    <mergeCell ref="R11:S11"/>
    <mergeCell ref="T13:U13"/>
    <mergeCell ref="C12:C13"/>
    <mergeCell ref="L13:M13"/>
    <mergeCell ref="D12:D13"/>
    <mergeCell ref="E12:E13"/>
    <mergeCell ref="F12:F13"/>
    <mergeCell ref="H13:I13"/>
    <mergeCell ref="J13:K13"/>
    <mergeCell ref="R3:S4"/>
    <mergeCell ref="T3:U4"/>
    <mergeCell ref="R54:S55"/>
    <mergeCell ref="T54:U55"/>
    <mergeCell ref="R105:S106"/>
    <mergeCell ref="T105:U106"/>
    <mergeCell ref="T7:U7"/>
    <mergeCell ref="A6:A7"/>
    <mergeCell ref="C6:C7"/>
    <mergeCell ref="L7:M7"/>
    <mergeCell ref="D6:D7"/>
    <mergeCell ref="E6:E7"/>
    <mergeCell ref="F6:F7"/>
    <mergeCell ref="H7:I7"/>
    <mergeCell ref="J7:K7"/>
    <mergeCell ref="N9:O9"/>
    <mergeCell ref="P9:Q9"/>
    <mergeCell ref="R9:S9"/>
    <mergeCell ref="N7:O7"/>
    <mergeCell ref="P7:Q7"/>
    <mergeCell ref="R7:S7"/>
    <mergeCell ref="T9:U9"/>
    <mergeCell ref="A8:A9"/>
    <mergeCell ref="C8:C9"/>
  </mergeCells>
  <phoneticPr fontId="3"/>
  <pageMargins left="0.78740157480314965" right="0.78740157480314965" top="0.59055118110236227" bottom="0.59055118110236227" header="0.39370078740157483" footer="0.39370078740157483"/>
  <pageSetup paperSize="9" scale="73" orientation="landscape" r:id="rId1"/>
  <headerFooter alignWithMargins="0">
    <oddFooter>&amp;R&amp;"System Font,標準"&amp;10&amp;K000000福山鉄筋建設株式会社</oddFooter>
  </headerFooter>
  <rowBreaks count="2" manualBreakCount="2">
    <brk id="51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外注出来高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</dc:creator>
  <cp:lastModifiedBy>西本 福山鉄筋建設㈱</cp:lastModifiedBy>
  <cp:lastPrinted>2023-06-24T07:21:21Z</cp:lastPrinted>
  <dcterms:created xsi:type="dcterms:W3CDTF">2015-02-06T05:36:54Z</dcterms:created>
  <dcterms:modified xsi:type="dcterms:W3CDTF">2023-10-21T17:04:24Z</dcterms:modified>
</cp:coreProperties>
</file>